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60" windowWidth="19440" windowHeight="7320" activeTab="1"/>
  </bookViews>
  <sheets>
    <sheet name="tong hop NV" sheetId="9" r:id="rId1"/>
    <sheet name="TONG HOP SV" sheetId="13" r:id="rId2"/>
    <sheet name="Mai" sheetId="14" r:id="rId3"/>
    <sheet name="Thơ" sheetId="15" r:id="rId4"/>
    <sheet name="Trân" sheetId="16" r:id="rId5"/>
    <sheet name="Thùy" sheetId="17" r:id="rId6"/>
    <sheet name="Nhuận" sheetId="18" r:id="rId7"/>
    <sheet name="Tấn" sheetId="19" r:id="rId8"/>
  </sheets>
  <definedNames>
    <definedName name="_xlnm._FilterDatabase" localSheetId="0" hidden="1">'tong hop NV'!$C$1:$C$236</definedName>
    <definedName name="_xlnm.Print_Titles" localSheetId="0">'tong hop NV'!$6:$6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3" l="1"/>
  <c r="F11" i="13"/>
  <c r="F42" i="13"/>
  <c r="F35" i="13"/>
  <c r="G47" i="9"/>
  <c r="G26" i="14"/>
  <c r="G171" i="9"/>
  <c r="G159" i="9"/>
  <c r="G63" i="9"/>
  <c r="G62" i="9"/>
  <c r="G61" i="9"/>
  <c r="G28" i="9"/>
  <c r="G16" i="9"/>
  <c r="G15" i="9"/>
  <c r="G14" i="9"/>
  <c r="G15" i="19" l="1"/>
  <c r="G14" i="19"/>
  <c r="G13" i="19"/>
  <c r="G12" i="19"/>
  <c r="G10" i="19"/>
  <c r="G9" i="19"/>
  <c r="G7" i="19"/>
  <c r="G6" i="19"/>
  <c r="G4" i="19"/>
  <c r="G3" i="19"/>
  <c r="G37" i="18"/>
  <c r="G36" i="18"/>
  <c r="G34" i="18"/>
  <c r="G33" i="18"/>
  <c r="G31" i="18"/>
  <c r="G30" i="18"/>
  <c r="G28" i="18"/>
  <c r="G26" i="18"/>
  <c r="G27" i="18"/>
  <c r="G25" i="18"/>
  <c r="G23" i="18"/>
  <c r="G22" i="18"/>
  <c r="G20" i="18"/>
  <c r="G19" i="18"/>
  <c r="G18" i="18"/>
  <c r="G16" i="18"/>
  <c r="G15" i="18"/>
  <c r="G14" i="18"/>
  <c r="G12" i="18"/>
  <c r="G11" i="18"/>
  <c r="G9" i="18"/>
  <c r="G8" i="18"/>
  <c r="G5" i="18"/>
  <c r="G4" i="18"/>
  <c r="G43" i="17"/>
  <c r="G42" i="17"/>
  <c r="G41" i="17"/>
  <c r="G39" i="17"/>
  <c r="G36" i="17"/>
  <c r="G34" i="17"/>
  <c r="G28" i="17"/>
  <c r="G15" i="17"/>
  <c r="G38" i="16"/>
  <c r="G37" i="16"/>
  <c r="G36" i="16"/>
  <c r="G35" i="16"/>
  <c r="G25" i="16"/>
  <c r="G24" i="16"/>
  <c r="G33" i="16"/>
  <c r="G32" i="16"/>
  <c r="G31" i="16"/>
  <c r="G29" i="16"/>
  <c r="G28" i="16"/>
  <c r="G27" i="16"/>
  <c r="G22" i="16"/>
  <c r="G21" i="16"/>
  <c r="G20" i="16"/>
  <c r="G18" i="16"/>
  <c r="G17" i="16"/>
  <c r="G16" i="16"/>
  <c r="G14" i="16"/>
  <c r="G13" i="16"/>
  <c r="G12" i="16"/>
  <c r="G10" i="16"/>
  <c r="G9" i="16"/>
  <c r="G8" i="16"/>
  <c r="G6" i="16"/>
  <c r="G5" i="16"/>
  <c r="G4" i="16"/>
  <c r="G51" i="15"/>
  <c r="G50" i="15"/>
  <c r="G49" i="15"/>
  <c r="G48" i="15"/>
  <c r="G47" i="15"/>
  <c r="G46" i="15"/>
  <c r="G38" i="15"/>
  <c r="G39" i="15"/>
  <c r="G37" i="15"/>
  <c r="G36" i="15"/>
  <c r="G35" i="15"/>
  <c r="G44" i="15"/>
  <c r="G43" i="15"/>
  <c r="G42" i="15"/>
  <c r="G41" i="15"/>
  <c r="G33" i="15"/>
  <c r="G32" i="15"/>
  <c r="G31" i="15"/>
  <c r="G29" i="15"/>
  <c r="G28" i="15"/>
  <c r="G27" i="15"/>
  <c r="G25" i="15"/>
  <c r="G24" i="15"/>
  <c r="G22" i="15"/>
  <c r="G21" i="15"/>
  <c r="G20" i="15"/>
  <c r="G18" i="15"/>
  <c r="G17" i="15"/>
  <c r="G15" i="15"/>
  <c r="G14" i="15"/>
  <c r="G13" i="15"/>
  <c r="G11" i="15"/>
  <c r="G10" i="15"/>
  <c r="G9" i="15"/>
  <c r="G8" i="15"/>
  <c r="G6" i="15"/>
  <c r="G5" i="15"/>
  <c r="G4" i="15"/>
  <c r="G39" i="14"/>
  <c r="G38" i="14"/>
  <c r="G37" i="14"/>
  <c r="G36" i="14"/>
  <c r="G34" i="14"/>
  <c r="G33" i="14"/>
  <c r="G32" i="14"/>
  <c r="G30" i="14"/>
  <c r="G29" i="14"/>
  <c r="G28" i="14"/>
  <c r="G25" i="14"/>
  <c r="G24" i="14"/>
  <c r="G23" i="14"/>
  <c r="G17" i="14"/>
  <c r="G16" i="14"/>
  <c r="G15" i="14"/>
  <c r="G21" i="14"/>
  <c r="G20" i="14"/>
  <c r="G19" i="14"/>
  <c r="G13" i="14"/>
  <c r="G12" i="14"/>
  <c r="G11" i="14"/>
  <c r="G9" i="14"/>
  <c r="G8" i="14"/>
  <c r="G7" i="14"/>
  <c r="G5" i="14"/>
  <c r="G4" i="14"/>
  <c r="G38" i="17"/>
  <c r="G33" i="17"/>
  <c r="G32" i="17"/>
  <c r="G30" i="17"/>
  <c r="G27" i="17"/>
  <c r="G26" i="17"/>
  <c r="G24" i="17"/>
  <c r="G23" i="17"/>
  <c r="G21" i="17"/>
  <c r="G20" i="17"/>
  <c r="G18" i="17"/>
  <c r="G17" i="17"/>
  <c r="G14" i="17"/>
  <c r="G13" i="17"/>
  <c r="G11" i="17"/>
  <c r="G10" i="17"/>
  <c r="G8" i="17"/>
  <c r="G7" i="17"/>
  <c r="G5" i="17"/>
  <c r="G4" i="17"/>
  <c r="G40" i="15" l="1"/>
  <c r="F13" i="13" l="1"/>
  <c r="F15" i="13"/>
  <c r="F16" i="13"/>
  <c r="F18" i="13"/>
  <c r="F20" i="13"/>
  <c r="F21" i="13"/>
  <c r="F23" i="13"/>
  <c r="F25" i="13"/>
  <c r="F28" i="13"/>
  <c r="F30" i="13"/>
  <c r="F32" i="13"/>
  <c r="F34" i="13"/>
  <c r="F37" i="13"/>
  <c r="F38" i="13"/>
  <c r="F40" i="13"/>
  <c r="F41" i="13"/>
  <c r="F44" i="13"/>
  <c r="F46" i="13"/>
  <c r="F48" i="13"/>
  <c r="F49" i="13"/>
  <c r="F51" i="13"/>
  <c r="F53" i="13"/>
  <c r="F55" i="13"/>
  <c r="F57" i="13"/>
  <c r="F59" i="13"/>
  <c r="F61" i="13"/>
  <c r="F63" i="13"/>
  <c r="F9" i="13"/>
  <c r="G54" i="9"/>
  <c r="E64" i="13"/>
  <c r="F64" i="13" s="1"/>
  <c r="G224" i="9"/>
  <c r="F225" i="9"/>
  <c r="E225" i="9"/>
  <c r="G223" i="9"/>
  <c r="G222" i="9"/>
  <c r="G221" i="9"/>
  <c r="G220" i="9"/>
  <c r="G219" i="9"/>
  <c r="G218" i="9"/>
  <c r="G217" i="9"/>
  <c r="G216" i="9"/>
  <c r="G214" i="9"/>
  <c r="G213" i="9"/>
  <c r="G212" i="9"/>
  <c r="G211" i="9"/>
  <c r="G209" i="9"/>
  <c r="G208" i="9"/>
  <c r="G207" i="9"/>
  <c r="G206" i="9"/>
  <c r="G204" i="9"/>
  <c r="G203" i="9"/>
  <c r="G202" i="9"/>
  <c r="G201" i="9"/>
  <c r="G199" i="9"/>
  <c r="G198" i="9"/>
  <c r="G197" i="9"/>
  <c r="G196" i="9"/>
  <c r="G191" i="9"/>
  <c r="G192" i="9"/>
  <c r="G193" i="9"/>
  <c r="G194" i="9"/>
  <c r="G189" i="9"/>
  <c r="G190" i="9"/>
  <c r="G187" i="9"/>
  <c r="G186" i="9"/>
  <c r="G184" i="9"/>
  <c r="G183" i="9"/>
  <c r="G181" i="9"/>
  <c r="G180" i="9"/>
  <c r="G179" i="9"/>
  <c r="G177" i="9"/>
  <c r="G176" i="9"/>
  <c r="G174" i="9"/>
  <c r="G173" i="9"/>
  <c r="G169" i="9"/>
  <c r="G155" i="9"/>
  <c r="G156" i="9"/>
  <c r="G149" i="9"/>
  <c r="G150" i="9"/>
  <c r="G148" i="9"/>
  <c r="G136" i="9"/>
  <c r="G135" i="9"/>
  <c r="G134" i="9"/>
  <c r="G133" i="9"/>
  <c r="G132" i="9"/>
  <c r="G130" i="9"/>
  <c r="G129" i="9"/>
  <c r="G128" i="9"/>
  <c r="G127" i="9"/>
  <c r="G126" i="9"/>
  <c r="G121" i="9"/>
  <c r="G120" i="9"/>
  <c r="G119" i="9"/>
  <c r="G118" i="9"/>
  <c r="G116" i="9"/>
  <c r="G115" i="9"/>
  <c r="G114" i="9"/>
  <c r="G113" i="9"/>
  <c r="G108" i="9"/>
  <c r="G109" i="9"/>
  <c r="G110" i="9"/>
  <c r="G111" i="9"/>
  <c r="G103" i="9"/>
  <c r="G104" i="9"/>
  <c r="G105" i="9"/>
  <c r="G100" i="9"/>
  <c r="G101" i="9"/>
  <c r="G91" i="9"/>
  <c r="G92" i="9"/>
  <c r="G82" i="9"/>
  <c r="G83" i="9"/>
  <c r="G84" i="9"/>
  <c r="G85" i="9"/>
  <c r="G86" i="9"/>
  <c r="G87" i="9"/>
  <c r="G88" i="9"/>
  <c r="G77" i="9"/>
  <c r="G76" i="9" l="1"/>
  <c r="G75" i="9"/>
  <c r="G73" i="9"/>
  <c r="G72" i="9"/>
  <c r="G71" i="9"/>
  <c r="G69" i="9"/>
  <c r="G68" i="9"/>
  <c r="G67" i="9"/>
  <c r="G66" i="9"/>
  <c r="G65" i="9"/>
  <c r="G57" i="9"/>
  <c r="G58" i="9"/>
  <c r="G51" i="9"/>
  <c r="G52" i="9"/>
  <c r="G53" i="9"/>
  <c r="G55" i="9"/>
  <c r="G45" i="9"/>
  <c r="G38" i="9"/>
  <c r="G37" i="9"/>
  <c r="G36" i="9"/>
  <c r="G31" i="9"/>
  <c r="G32" i="9"/>
  <c r="G33" i="9"/>
  <c r="G34" i="9"/>
  <c r="G30" i="9"/>
  <c r="G8" i="9"/>
  <c r="G9" i="9"/>
  <c r="G10" i="9"/>
  <c r="G11" i="9"/>
  <c r="G12" i="9"/>
  <c r="G25" i="9"/>
  <c r="G24" i="9"/>
  <c r="G23" i="9"/>
  <c r="G22" i="9"/>
  <c r="G20" i="9"/>
  <c r="G19" i="9"/>
  <c r="G18" i="9"/>
  <c r="G141" i="9" l="1"/>
  <c r="G163" i="9"/>
  <c r="G170" i="9"/>
  <c r="G158" i="9" l="1"/>
  <c r="G160" i="9"/>
  <c r="G154" i="9" l="1"/>
  <c r="G124" i="9"/>
  <c r="G123" i="9"/>
  <c r="G168" i="9" l="1"/>
  <c r="G167" i="9"/>
  <c r="G166" i="9"/>
  <c r="G165" i="9"/>
  <c r="G162" i="9"/>
  <c r="G153" i="9"/>
  <c r="G152" i="9"/>
  <c r="G147" i="9"/>
  <c r="G145" i="9"/>
  <c r="G144" i="9"/>
  <c r="G143" i="9"/>
  <c r="G140" i="9"/>
  <c r="G139" i="9"/>
  <c r="G138" i="9"/>
  <c r="G98" i="9"/>
  <c r="G99" i="9"/>
  <c r="G107" i="9"/>
  <c r="G146" i="9"/>
  <c r="G95" i="9"/>
  <c r="G96" i="9"/>
  <c r="G46" i="9"/>
  <c r="G49" i="9"/>
  <c r="G50" i="9"/>
  <c r="G59" i="9"/>
  <c r="G79" i="9"/>
  <c r="G80" i="9"/>
  <c r="G81" i="9"/>
  <c r="G89" i="9"/>
  <c r="G93" i="9"/>
  <c r="G41" i="9"/>
  <c r="G42" i="9"/>
  <c r="G43" i="9"/>
  <c r="G44" i="9"/>
  <c r="G40" i="9"/>
  <c r="G27" i="9"/>
  <c r="G26" i="9"/>
  <c r="G225" i="9" l="1"/>
</calcChain>
</file>

<file path=xl/sharedStrings.xml><?xml version="1.0" encoding="utf-8"?>
<sst xmlns="http://schemas.openxmlformats.org/spreadsheetml/2006/main" count="969" uniqueCount="182">
  <si>
    <t>CỘNG HÒA XÃ HỘI CHỦ NGHĨA VIỆT NAM</t>
  </si>
  <si>
    <t>Độc lập - Tự do - Hạnh phúc</t>
  </si>
  <si>
    <t>TT</t>
  </si>
  <si>
    <t>HỌ VÀ TÊN</t>
  </si>
  <si>
    <t xml:space="preserve">SỐ NGÀY </t>
  </si>
  <si>
    <t>CÔNG TÁC PHÍ</t>
  </si>
  <si>
    <t>TỔNG CỘNG</t>
  </si>
  <si>
    <t>HIỆU TRƯỞNG</t>
  </si>
  <si>
    <t>PHÒNG KH-TC</t>
  </si>
  <si>
    <t>PHÒNG TS- ĐT</t>
  </si>
  <si>
    <t>NGƯỜI ĐỀ NGHỊ</t>
  </si>
  <si>
    <t>Phạm Hữu Lộc</t>
  </si>
  <si>
    <t>Nguyễn Kính</t>
  </si>
  <si>
    <t>Nguyễn Việt</t>
  </si>
  <si>
    <t>Tiến</t>
  </si>
  <si>
    <t>GHI CHÚ</t>
  </si>
  <si>
    <t>KÝ NHẬN</t>
  </si>
  <si>
    <t>TRƯỜNG CAO ĐẲNG LÝ TỰ TRỌNG</t>
  </si>
  <si>
    <t>THÀNH PHỐ HỒ CHÍ MINH</t>
  </si>
  <si>
    <t>PHÒNG TUYỂN SINH - ĐÀO TẠO</t>
  </si>
  <si>
    <t>Nguyễn Thị</t>
  </si>
  <si>
    <t>Nhuận</t>
  </si>
  <si>
    <t>HỖ TRỢ TIỀN XĂNG XE</t>
  </si>
  <si>
    <t>THÀNH TIỀN</t>
  </si>
  <si>
    <t>Trân</t>
  </si>
  <si>
    <t>Mai</t>
  </si>
  <si>
    <t xml:space="preserve">Sỹ Thị </t>
  </si>
  <si>
    <t>Chung</t>
  </si>
  <si>
    <t>Hồ Văn</t>
  </si>
  <si>
    <t>Sĩ</t>
  </si>
  <si>
    <t>Thùy</t>
  </si>
  <si>
    <t xml:space="preserve">Nguyễn Thị </t>
  </si>
  <si>
    <t>Tất</t>
  </si>
  <si>
    <t>Phương</t>
  </si>
  <si>
    <t>Thơ</t>
  </si>
  <si>
    <t xml:space="preserve"> Huỳnh Thị </t>
  </si>
  <si>
    <t xml:space="preserve"> Nguyễn Thị </t>
  </si>
  <si>
    <t xml:space="preserve">Võ Thị Xuân </t>
  </si>
  <si>
    <t>Ngày 21/3/2018</t>
  </si>
  <si>
    <t xml:space="preserve">Võ Thị Lệ </t>
  </si>
  <si>
    <t>Ngày 03/4/2018</t>
  </si>
  <si>
    <t xml:space="preserve">Vương Hội </t>
  </si>
  <si>
    <t>Nguyễn Thị Nhuận</t>
  </si>
  <si>
    <t xml:space="preserve">Lê Hùng </t>
  </si>
  <si>
    <t>Thanh</t>
  </si>
  <si>
    <t>Ngày 13/3/2019</t>
  </si>
  <si>
    <t xml:space="preserve">Khánh </t>
  </si>
  <si>
    <t>Ngày 27/02/2019</t>
  </si>
  <si>
    <t xml:space="preserve">Mai </t>
  </si>
  <si>
    <t>Vượng</t>
  </si>
  <si>
    <t>Ngày 01/3/2019</t>
  </si>
  <si>
    <t xml:space="preserve"> Giáp Thị </t>
  </si>
  <si>
    <t>Thảo</t>
  </si>
  <si>
    <t>Dũng</t>
  </si>
  <si>
    <t xml:space="preserve"> Võ Thị Xuân</t>
  </si>
  <si>
    <t>Lê Tiến</t>
  </si>
  <si>
    <t>Nguyễn Thị Thanh</t>
  </si>
  <si>
    <t>Ngày 02/3/2019
(Thứ bảy)</t>
  </si>
  <si>
    <t>Trần Quốc</t>
  </si>
  <si>
    <t>Định</t>
  </si>
  <si>
    <t>Ngày 04/3/2019</t>
  </si>
  <si>
    <t>Ngày 05/3/2019</t>
  </si>
  <si>
    <t>Ngày 06/3/2019</t>
  </si>
  <si>
    <t>Ngày 07/3/2019</t>
  </si>
  <si>
    <t>Ngày 08/3/2019</t>
  </si>
  <si>
    <t>Ngày 11/3/2019</t>
  </si>
  <si>
    <t>Ngày 12/3/2019</t>
  </si>
  <si>
    <t xml:space="preserve">Phạm Huy </t>
  </si>
  <si>
    <t>Hoàng</t>
  </si>
  <si>
    <t>Ngày 14/3/2019</t>
  </si>
  <si>
    <t>Ngày 15/3/2019</t>
  </si>
  <si>
    <t>Ngày 18/3/2019</t>
  </si>
  <si>
    <t>Ngày 19/3/2019</t>
  </si>
  <si>
    <t>Ngày 20/3/2019</t>
  </si>
  <si>
    <t>Ngày 23/3/2019
Thứ bảy</t>
  </si>
  <si>
    <t>Ngày 25/3/2019</t>
  </si>
  <si>
    <t>Ngày 24/3/2019
Chủ nhật</t>
  </si>
  <si>
    <t>Nguyễn Văn</t>
  </si>
  <si>
    <t>Tấn</t>
  </si>
  <si>
    <t>Ngày 26/3/2019</t>
  </si>
  <si>
    <t>Ngày 30/3/2019
Thứ bảy</t>
  </si>
  <si>
    <t>Ngày 31/3/2019
Chủ nhật</t>
  </si>
  <si>
    <t>Ngày 01/4/2019</t>
  </si>
  <si>
    <t>Nguyễn Trọng</t>
  </si>
  <si>
    <t>Thạch</t>
  </si>
  <si>
    <t>Ngày 05/4/2019</t>
  </si>
  <si>
    <t>Ngày 06/4/2019
Thứ bảy</t>
  </si>
  <si>
    <t>Ngày 07/4/2019
Chủ nhật</t>
  </si>
  <si>
    <t xml:space="preserve">Lưu Hoàng Hải </t>
  </si>
  <si>
    <t>Yến</t>
  </si>
  <si>
    <t>Ngày 08/4/2019</t>
  </si>
  <si>
    <t>Ngày 10/4/2019</t>
  </si>
  <si>
    <t>Ngày 11/4/2019</t>
  </si>
  <si>
    <t>Ngày 12/4/2019</t>
  </si>
  <si>
    <t>Ngày 06/5/2019</t>
  </si>
  <si>
    <t xml:space="preserve">Võ Minh </t>
  </si>
  <si>
    <t xml:space="preserve">Nguyễn Việt </t>
  </si>
  <si>
    <t>Ngày 07/5/2019</t>
  </si>
  <si>
    <t>Ngày 08/5/2019</t>
  </si>
  <si>
    <t>Ngày 09/5/2019</t>
  </si>
  <si>
    <t>Ngày 10/5/2019</t>
  </si>
  <si>
    <t>Ngày 13/5/2019</t>
  </si>
  <si>
    <t>Ngày 04/4/2019</t>
  </si>
  <si>
    <t>Thành phố Minh Chí Minh, ngày     tháng 8 năm 2019</t>
  </si>
  <si>
    <t xml:space="preserve">Thái Nguyên </t>
  </si>
  <si>
    <t>Khôi</t>
  </si>
  <si>
    <t>LỚP</t>
  </si>
  <si>
    <t>17C1-CNÔ10</t>
  </si>
  <si>
    <t xml:space="preserve">Cao Xuân </t>
  </si>
  <si>
    <t>Giang</t>
  </si>
  <si>
    <t xml:space="preserve">Lê Thành </t>
  </si>
  <si>
    <t>Quang</t>
  </si>
  <si>
    <t>16CĐ-TĐH1</t>
  </si>
  <si>
    <t>Lê Nguyễn Anh</t>
  </si>
  <si>
    <t>Tuấn</t>
  </si>
  <si>
    <t xml:space="preserve">Nguyễn Hữu </t>
  </si>
  <si>
    <t>Phú</t>
  </si>
  <si>
    <t>17C1-CTM1</t>
  </si>
  <si>
    <t xml:space="preserve">Võ Chí </t>
  </si>
  <si>
    <t>Quyết</t>
  </si>
  <si>
    <t>16CĐ-Ô3</t>
  </si>
  <si>
    <t xml:space="preserve">Nguyễn Văn </t>
  </si>
  <si>
    <t xml:space="preserve">Nguyễn Ngọc </t>
  </si>
  <si>
    <t>Dân</t>
  </si>
  <si>
    <t>17C1-BCN1</t>
  </si>
  <si>
    <t>Luân</t>
  </si>
  <si>
    <t>Sầm Thiên</t>
  </si>
  <si>
    <t>17C1-ĐCN3</t>
  </si>
  <si>
    <t xml:space="preserve">Lê Trường </t>
  </si>
  <si>
    <t>Lạc</t>
  </si>
  <si>
    <t xml:space="preserve">Ngày 27/2/2019
</t>
  </si>
  <si>
    <t xml:space="preserve">Ngày 28/2/2019
</t>
  </si>
  <si>
    <t xml:space="preserve">Ngày 01/3/2019
</t>
  </si>
  <si>
    <t xml:space="preserve">Ngày 02/3/2019 (Thứ bảy)
</t>
  </si>
  <si>
    <t xml:space="preserve">Ngày 04/3/2019 
</t>
  </si>
  <si>
    <t xml:space="preserve">Ngày 06/3/2019 
</t>
  </si>
  <si>
    <t xml:space="preserve">Ngày 11/3/2019 
</t>
  </si>
  <si>
    <t xml:space="preserve">Ngày 09/3/2019  (Thứ bảy)
</t>
  </si>
  <si>
    <t xml:space="preserve">Ngày 20/3/2019 
</t>
  </si>
  <si>
    <t>Ngày 21/3/2019</t>
  </si>
  <si>
    <t>Huỳnh Thị</t>
  </si>
  <si>
    <t>Ngày 30/3/2019 (Thứ bảy)</t>
  </si>
  <si>
    <t>Ngày 02/3/2019 (Thứ bảy)</t>
  </si>
  <si>
    <t>Ngày 31/3/2019 (Chủ nhật)</t>
  </si>
  <si>
    <t xml:space="preserve">Trần Quốc </t>
  </si>
  <si>
    <r>
      <t xml:space="preserve">Ngày 31/3/2019 </t>
    </r>
    <r>
      <rPr>
        <sz val="13"/>
        <rFont val="Times New Roman"/>
        <family val="1"/>
      </rPr>
      <t>(Chủ nhật)</t>
    </r>
  </si>
  <si>
    <t>Ngày 16/3/2019
(Thứ bảy)</t>
  </si>
  <si>
    <t xml:space="preserve">Ngày 06/3/2019
</t>
  </si>
  <si>
    <t xml:space="preserve">Ngày 7/3/2019
</t>
  </si>
  <si>
    <t xml:space="preserve">Ngày 14/3/2019
</t>
  </si>
  <si>
    <t xml:space="preserve">Ngày 15/3/2019
</t>
  </si>
  <si>
    <t xml:space="preserve">Ngày 18/3/2019
</t>
  </si>
  <si>
    <t xml:space="preserve">Ngày 21/3/2019
</t>
  </si>
  <si>
    <t xml:space="preserve">Ngày 25/3/2019
</t>
  </si>
  <si>
    <t>Ngày 30/3/2019
(Thứ bảy)</t>
  </si>
  <si>
    <t xml:space="preserve">Ngày 03/4/2019
</t>
  </si>
  <si>
    <t>Ngày 06/4/2019
(Thứ bảy)</t>
  </si>
  <si>
    <t xml:space="preserve">Ngày 12/4/2019
</t>
  </si>
  <si>
    <t xml:space="preserve"> Nguyễn Văn </t>
  </si>
  <si>
    <t>Ngày 04/5/2019
(Thứ bảy)</t>
  </si>
  <si>
    <t xml:space="preserve">Ngày 04/3/2019
</t>
  </si>
  <si>
    <t xml:space="preserve">Ngày 07/3/2019
</t>
  </si>
  <si>
    <t xml:space="preserve">Ngày 11/3/2019
</t>
  </si>
  <si>
    <t xml:space="preserve">Ngày 14/3/2019 
</t>
  </si>
  <si>
    <t xml:space="preserve">Ngày 23/3/2019  (Thứ bảy)
</t>
  </si>
  <si>
    <t xml:space="preserve">Ngày 31/3/2019 Chủ nhật 
</t>
  </si>
  <si>
    <t xml:space="preserve">Ngày 24/3/2019 Chủ nhật
</t>
  </si>
  <si>
    <t xml:space="preserve">Ngày 07/4/2019 Chủ nhật 
</t>
  </si>
  <si>
    <t xml:space="preserve">Ngày 05/4/2019
</t>
  </si>
  <si>
    <t xml:space="preserve">Ngày 08/4/2019
</t>
  </si>
  <si>
    <t xml:space="preserve">Ngày 10/4/2019
</t>
  </si>
  <si>
    <t xml:space="preserve">Ngày 11/4/2019
</t>
  </si>
  <si>
    <t>Xe trường</t>
  </si>
  <si>
    <t>Trùng</t>
  </si>
  <si>
    <r>
      <t xml:space="preserve">DANH SÁCH NHẬN TIỀN CÔNG TÁC PHÍ TƯ VẤN HƯỚNG NGHIỆP - TUYỂN SINH 2019 TẠI CÁC TRƯỜNG THCS - THPT - TT GDTX TẠI THÀNH PHỐ HỒ CHÍ MINH
</t>
    </r>
    <r>
      <rPr>
        <b/>
        <i/>
        <sz val="15"/>
        <color theme="1"/>
        <rFont val="Times New Roman"/>
        <family val="1"/>
      </rPr>
      <t>Từ ngày 23/02/2019 đến ngày 13/5/2019</t>
    </r>
  </si>
  <si>
    <t>Ngày 09/3/2019
(Thứ bảy)</t>
  </si>
  <si>
    <t>Ngày 03/4/2019</t>
  </si>
  <si>
    <t>Bằng chữ: Ba triệu, hai trăm ngàn đồng chẵn./.</t>
  </si>
  <si>
    <r>
      <t xml:space="preserve">DANH SÁCH SINH VIÊN NHẬN TIỀN CÔNG TÁC PHÍ TƯ VẤN HƯỚNG NGHIỆP - TUYỂN SINH 2019 TẠI CÁC TRƯỜNG THCS - THPT - TT GDTX TẠI THÀNH PHỐ HỒ CHÍ MINH
</t>
    </r>
    <r>
      <rPr>
        <b/>
        <i/>
        <sz val="15"/>
        <color theme="1"/>
        <rFont val="Times New Roman"/>
        <family val="1"/>
      </rPr>
      <t>Từ ngày 23/02/2019 đến ngày 13/5/2019</t>
    </r>
  </si>
  <si>
    <t>Bằng chữ:Hai mươi sáu triệu tám trăm năm mươi ngàn đồng chẵn./.</t>
  </si>
  <si>
    <t>Vương Hội</t>
  </si>
  <si>
    <t>Khánh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</si>
</sst>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#,##0;[Red]#,##0"/>
  </numFmts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i/>
      <sz val="15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vertical="center"/>
    </xf>
    <xf numFmtId="2" fontId="4" fillId="0" borderId="0" xfId="0" applyNumberFormat="1" applyFont="1" applyAlignment="1">
      <alignment vertical="center"/>
    </xf>
    <xf numFmtId="41" fontId="1" fillId="0" borderId="0" xfId="0" applyNumberFormat="1" applyFont="1"/>
    <xf numFmtId="41" fontId="1" fillId="0" borderId="0" xfId="0" applyNumberFormat="1" applyFont="1" applyBorder="1"/>
    <xf numFmtId="41" fontId="6" fillId="0" borderId="0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8" fillId="0" borderId="0" xfId="0" quotePrefix="1" applyFont="1" applyAlignment="1">
      <alignment horizontal="left" vertical="center"/>
    </xf>
    <xf numFmtId="2" fontId="1" fillId="0" borderId="0" xfId="0" applyNumberFormat="1" applyFont="1"/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41" fontId="1" fillId="0" borderId="1" xfId="0" applyNumberFormat="1" applyFont="1" applyBorder="1" applyAlignment="1">
      <alignment vertical="center"/>
    </xf>
    <xf numFmtId="41" fontId="4" fillId="0" borderId="1" xfId="0" applyNumberFormat="1" applyFont="1" applyBorder="1" applyAlignment="1">
      <alignment vertical="center"/>
    </xf>
    <xf numFmtId="41" fontId="1" fillId="0" borderId="1" xfId="0" applyNumberFormat="1" applyFont="1" applyBorder="1" applyAlignment="1">
      <alignment horizontal="center" vertical="center"/>
    </xf>
    <xf numFmtId="41" fontId="1" fillId="0" borderId="1" xfId="0" applyNumberFormat="1" applyFont="1" applyBorder="1"/>
    <xf numFmtId="41" fontId="4" fillId="0" borderId="1" xfId="0" applyNumberFormat="1" applyFont="1" applyBorder="1" applyAlignment="1">
      <alignment horizontal="center" vertical="center"/>
    </xf>
    <xf numFmtId="41" fontId="1" fillId="0" borderId="2" xfId="0" applyNumberFormat="1" applyFont="1" applyBorder="1" applyAlignment="1">
      <alignment vertical="center"/>
    </xf>
    <xf numFmtId="41" fontId="4" fillId="0" borderId="3" xfId="0" applyNumberFormat="1" applyFont="1" applyBorder="1" applyAlignment="1">
      <alignment vertical="center"/>
    </xf>
    <xf numFmtId="41" fontId="1" fillId="0" borderId="2" xfId="0" applyNumberFormat="1" applyFont="1" applyBorder="1" applyAlignment="1">
      <alignment horizontal="left" vertical="center"/>
    </xf>
    <xf numFmtId="41" fontId="4" fillId="0" borderId="3" xfId="0" applyNumberFormat="1" applyFont="1" applyBorder="1" applyAlignment="1">
      <alignment horizontal="left" vertical="center"/>
    </xf>
    <xf numFmtId="41" fontId="1" fillId="0" borderId="1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Fill="1" applyAlignment="1">
      <alignment horizontal="left" vertical="center" indent="3"/>
    </xf>
    <xf numFmtId="0" fontId="4" fillId="0" borderId="0" xfId="0" quotePrefix="1" applyFont="1" applyFill="1" applyAlignment="1">
      <alignment vertical="center"/>
    </xf>
    <xf numFmtId="0" fontId="4" fillId="0" borderId="0" xfId="0" quotePrefix="1" applyFont="1" applyFill="1" applyAlignment="1">
      <alignment horizontal="left" vertical="center" indent="3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11" fillId="0" borderId="2" xfId="0" applyNumberFormat="1" applyFont="1" applyBorder="1" applyAlignment="1">
      <alignment vertical="center"/>
    </xf>
    <xf numFmtId="41" fontId="10" fillId="0" borderId="3" xfId="0" applyNumberFormat="1" applyFont="1" applyBorder="1" applyAlignment="1">
      <alignment vertical="center"/>
    </xf>
    <xf numFmtId="41" fontId="1" fillId="0" borderId="2" xfId="0" applyNumberFormat="1" applyFont="1" applyBorder="1" applyAlignment="1">
      <alignment vertical="center" wrapText="1"/>
    </xf>
    <xf numFmtId="0" fontId="0" fillId="0" borderId="1" xfId="0" applyBorder="1"/>
    <xf numFmtId="41" fontId="13" fillId="0" borderId="2" xfId="0" applyNumberFormat="1" applyFont="1" applyBorder="1" applyAlignment="1">
      <alignment vertical="center"/>
    </xf>
    <xf numFmtId="41" fontId="12" fillId="0" borderId="3" xfId="0" applyNumberFormat="1" applyFont="1" applyBorder="1" applyAlignment="1">
      <alignment vertical="center"/>
    </xf>
    <xf numFmtId="41" fontId="0" fillId="0" borderId="0" xfId="0" applyNumberFormat="1"/>
    <xf numFmtId="41" fontId="13" fillId="0" borderId="1" xfId="0" applyNumberFormat="1" applyFont="1" applyBorder="1" applyAlignment="1">
      <alignment horizontal="center" vertical="center"/>
    </xf>
    <xf numFmtId="41" fontId="13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right"/>
    </xf>
    <xf numFmtId="41" fontId="4" fillId="0" borderId="1" xfId="0" applyNumberFormat="1" applyFont="1" applyFill="1" applyBorder="1" applyAlignment="1">
      <alignment horizontal="center" vertical="center"/>
    </xf>
    <xf numFmtId="41" fontId="10" fillId="0" borderId="3" xfId="0" applyNumberFormat="1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vertical="center"/>
    </xf>
    <xf numFmtId="41" fontId="4" fillId="0" borderId="3" xfId="0" applyNumberFormat="1" applyFont="1" applyFill="1" applyBorder="1" applyAlignment="1">
      <alignment vertical="center"/>
    </xf>
    <xf numFmtId="41" fontId="1" fillId="0" borderId="3" xfId="0" applyNumberFormat="1" applyFont="1" applyFill="1" applyBorder="1" applyAlignment="1">
      <alignment vertical="center"/>
    </xf>
    <xf numFmtId="41" fontId="1" fillId="0" borderId="1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vertical="center"/>
    </xf>
    <xf numFmtId="41" fontId="1" fillId="0" borderId="1" xfId="0" applyNumberFormat="1" applyFont="1" applyFill="1" applyBorder="1"/>
    <xf numFmtId="41" fontId="1" fillId="0" borderId="1" xfId="0" applyNumberFormat="1" applyFont="1" applyFill="1" applyBorder="1" applyAlignment="1">
      <alignment horizontal="center" vertical="center" wrapText="1"/>
    </xf>
    <xf numFmtId="41" fontId="1" fillId="0" borderId="3" xfId="0" applyNumberFormat="1" applyFont="1" applyFill="1" applyBorder="1" applyAlignment="1">
      <alignment horizontal="center" vertical="center"/>
    </xf>
    <xf numFmtId="164" fontId="13" fillId="0" borderId="1" xfId="0" applyNumberFormat="1" applyFont="1" applyFill="1" applyBorder="1" applyAlignment="1">
      <alignment horizontal="center" vertical="center"/>
    </xf>
    <xf numFmtId="41" fontId="12" fillId="0" borderId="3" xfId="0" applyNumberFormat="1" applyFont="1" applyFill="1" applyBorder="1" applyAlignment="1">
      <alignment horizontal="center" vertical="center"/>
    </xf>
    <xf numFmtId="41" fontId="12" fillId="0" borderId="1" xfId="0" applyNumberFormat="1" applyFont="1" applyFill="1" applyBorder="1" applyAlignment="1">
      <alignment horizontal="center" vertical="center" wrapText="1"/>
    </xf>
    <xf numFmtId="41" fontId="13" fillId="0" borderId="1" xfId="0" applyNumberFormat="1" applyFont="1" applyFill="1" applyBorder="1" applyAlignment="1">
      <alignment vertical="center"/>
    </xf>
    <xf numFmtId="41" fontId="12" fillId="0" borderId="1" xfId="0" applyNumberFormat="1" applyFont="1" applyFill="1" applyBorder="1" applyAlignment="1">
      <alignment horizontal="center" vertical="center"/>
    </xf>
    <xf numFmtId="41" fontId="13" fillId="0" borderId="2" xfId="0" applyNumberFormat="1" applyFont="1" applyFill="1" applyBorder="1" applyAlignment="1">
      <alignment vertical="center"/>
    </xf>
    <xf numFmtId="41" fontId="12" fillId="0" borderId="3" xfId="0" applyNumberFormat="1" applyFont="1" applyFill="1" applyBorder="1" applyAlignment="1">
      <alignment vertical="center"/>
    </xf>
    <xf numFmtId="41" fontId="13" fillId="0" borderId="3" xfId="0" applyNumberFormat="1" applyFont="1" applyFill="1" applyBorder="1" applyAlignment="1">
      <alignment vertical="center"/>
    </xf>
    <xf numFmtId="41" fontId="13" fillId="0" borderId="1" xfId="0" applyNumberFormat="1" applyFont="1" applyFill="1" applyBorder="1" applyAlignment="1">
      <alignment horizontal="center" vertical="center"/>
    </xf>
    <xf numFmtId="41" fontId="13" fillId="0" borderId="1" xfId="0" applyNumberFormat="1" applyFont="1" applyFill="1" applyBorder="1"/>
    <xf numFmtId="41" fontId="4" fillId="0" borderId="1" xfId="0" applyNumberFormat="1" applyFont="1" applyFill="1" applyBorder="1" applyAlignment="1">
      <alignment vertical="center"/>
    </xf>
    <xf numFmtId="41" fontId="1" fillId="0" borderId="0" xfId="0" applyNumberFormat="1" applyFont="1" applyBorder="1" applyAlignment="1">
      <alignment vertical="center"/>
    </xf>
    <xf numFmtId="41" fontId="4" fillId="0" borderId="0" xfId="0" applyNumberFormat="1" applyFont="1" applyBorder="1" applyAlignment="1">
      <alignment vertical="center"/>
    </xf>
    <xf numFmtId="41" fontId="10" fillId="0" borderId="2" xfId="0" applyNumberFormat="1" applyFont="1" applyBorder="1" applyAlignment="1">
      <alignment horizontal="center" vertical="top" wrapText="1"/>
    </xf>
    <xf numFmtId="41" fontId="10" fillId="0" borderId="3" xfId="0" applyNumberFormat="1" applyFont="1" applyBorder="1" applyAlignment="1">
      <alignment horizontal="center" vertical="top"/>
    </xf>
    <xf numFmtId="41" fontId="10" fillId="0" borderId="2" xfId="0" applyNumberFormat="1" applyFont="1" applyBorder="1" applyAlignment="1">
      <alignment horizontal="center" vertical="center" wrapText="1"/>
    </xf>
    <xf numFmtId="41" fontId="10" fillId="0" borderId="3" xfId="0" applyNumberFormat="1" applyFont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quotePrefix="1" applyFont="1" applyFill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/>
    </xf>
    <xf numFmtId="41" fontId="10" fillId="0" borderId="2" xfId="0" applyNumberFormat="1" applyFont="1" applyFill="1" applyBorder="1" applyAlignment="1">
      <alignment horizontal="center" vertical="center" wrapText="1"/>
    </xf>
    <xf numFmtId="41" fontId="10" fillId="0" borderId="3" xfId="0" applyNumberFormat="1" applyFont="1" applyFill="1" applyBorder="1" applyAlignment="1">
      <alignment horizontal="center" vertical="center"/>
    </xf>
    <xf numFmtId="41" fontId="10" fillId="0" borderId="2" xfId="0" applyNumberFormat="1" applyFont="1" applyFill="1" applyBorder="1" applyAlignment="1">
      <alignment horizontal="center" vertical="center"/>
    </xf>
    <xf numFmtId="41" fontId="12" fillId="0" borderId="2" xfId="0" applyNumberFormat="1" applyFont="1" applyFill="1" applyBorder="1" applyAlignment="1">
      <alignment horizontal="center" vertical="center" wrapText="1"/>
    </xf>
    <xf numFmtId="41" fontId="12" fillId="0" borderId="3" xfId="0" applyNumberFormat="1" applyFont="1" applyFill="1" applyBorder="1" applyAlignment="1">
      <alignment horizontal="center" vertical="center"/>
    </xf>
    <xf numFmtId="41" fontId="12" fillId="0" borderId="2" xfId="0" applyNumberFormat="1" applyFont="1" applyBorder="1" applyAlignment="1">
      <alignment horizontal="center" vertical="top" wrapText="1"/>
    </xf>
    <xf numFmtId="41" fontId="12" fillId="0" borderId="3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954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3</xdr:row>
      <xdr:rowOff>19050</xdr:rowOff>
    </xdr:from>
    <xdr:to>
      <xdr:col>2</xdr:col>
      <xdr:colOff>600075</xdr:colOff>
      <xdr:row>3</xdr:row>
      <xdr:rowOff>19051</xdr:rowOff>
    </xdr:to>
    <xdr:cxnSp macro="">
      <xdr:nvCxnSpPr>
        <xdr:cNvPr id="9" name="Straight Connector 8"/>
        <xdr:cNvCxnSpPr/>
      </xdr:nvCxnSpPr>
      <xdr:spPr>
        <a:xfrm flipV="1">
          <a:off x="990600" y="647700"/>
          <a:ext cx="13811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2</xdr:row>
      <xdr:rowOff>38100</xdr:rowOff>
    </xdr:from>
    <xdr:to>
      <xdr:col>7</xdr:col>
      <xdr:colOff>523875</xdr:colOff>
      <xdr:row>2</xdr:row>
      <xdr:rowOff>38100</xdr:rowOff>
    </xdr:to>
    <xdr:cxnSp macro="">
      <xdr:nvCxnSpPr>
        <xdr:cNvPr id="11" name="Straight Connector 10"/>
        <xdr:cNvCxnSpPr/>
      </xdr:nvCxnSpPr>
      <xdr:spPr>
        <a:xfrm>
          <a:off x="5448300" y="45720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954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</xdr:row>
      <xdr:rowOff>57150</xdr:rowOff>
    </xdr:from>
    <xdr:to>
      <xdr:col>6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753100" y="476250"/>
          <a:ext cx="16097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6" name="Straight Connector 5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1811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457200</xdr:colOff>
      <xdr:row>3</xdr:row>
      <xdr:rowOff>28575</xdr:rowOff>
    </xdr:from>
    <xdr:to>
      <xdr:col>2</xdr:col>
      <xdr:colOff>647700</xdr:colOff>
      <xdr:row>3</xdr:row>
      <xdr:rowOff>28575</xdr:rowOff>
    </xdr:to>
    <xdr:cxnSp macro="">
      <xdr:nvCxnSpPr>
        <xdr:cNvPr id="8" name="Straight Connector 7"/>
        <xdr:cNvCxnSpPr/>
      </xdr:nvCxnSpPr>
      <xdr:spPr>
        <a:xfrm>
          <a:off x="1019175" y="6572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19051</xdr:rowOff>
    </xdr:from>
    <xdr:to>
      <xdr:col>6</xdr:col>
      <xdr:colOff>476250</xdr:colOff>
      <xdr:row>2</xdr:row>
      <xdr:rowOff>28575</xdr:rowOff>
    </xdr:to>
    <xdr:cxnSp macro="">
      <xdr:nvCxnSpPr>
        <xdr:cNvPr id="9" name="Straight Connector 8"/>
        <xdr:cNvCxnSpPr/>
      </xdr:nvCxnSpPr>
      <xdr:spPr>
        <a:xfrm>
          <a:off x="4114800" y="438151"/>
          <a:ext cx="1924050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6"/>
  <sheetViews>
    <sheetView topLeftCell="A166" workbookViewId="0">
      <selection activeCell="K170" sqref="K170"/>
    </sheetView>
  </sheetViews>
  <sheetFormatPr defaultRowHeight="16.5" x14ac:dyDescent="0.25"/>
  <cols>
    <col min="1" max="1" width="7.28515625" style="5" customWidth="1"/>
    <col min="2" max="2" width="19.28515625" style="6" customWidth="1"/>
    <col min="3" max="3" width="10.85546875" style="6" customWidth="1"/>
    <col min="4" max="4" width="12.42578125" style="6" customWidth="1"/>
    <col min="5" max="5" width="20.140625" style="16" customWidth="1"/>
    <col min="6" max="6" width="18.42578125" style="16" customWidth="1"/>
    <col min="7" max="7" width="15.28515625" style="16" customWidth="1"/>
    <col min="8" max="8" width="17.5703125" style="6" customWidth="1"/>
    <col min="9" max="9" width="13" style="6" customWidth="1"/>
    <col min="10" max="259" width="9.140625" style="6"/>
    <col min="260" max="260" width="31.85546875" style="6" customWidth="1"/>
    <col min="261" max="261" width="22.140625" style="6" customWidth="1"/>
    <col min="262" max="262" width="23.140625" style="6" customWidth="1"/>
    <col min="263" max="263" width="24.5703125" style="6" customWidth="1"/>
    <col min="264" max="264" width="30.140625" style="6" customWidth="1"/>
    <col min="265" max="515" width="9.140625" style="6"/>
    <col min="516" max="516" width="31.85546875" style="6" customWidth="1"/>
    <col min="517" max="517" width="22.140625" style="6" customWidth="1"/>
    <col min="518" max="518" width="23.140625" style="6" customWidth="1"/>
    <col min="519" max="519" width="24.5703125" style="6" customWidth="1"/>
    <col min="520" max="520" width="30.140625" style="6" customWidth="1"/>
    <col min="521" max="771" width="9.140625" style="6"/>
    <col min="772" max="772" width="31.85546875" style="6" customWidth="1"/>
    <col min="773" max="773" width="22.140625" style="6" customWidth="1"/>
    <col min="774" max="774" width="23.140625" style="6" customWidth="1"/>
    <col min="775" max="775" width="24.5703125" style="6" customWidth="1"/>
    <col min="776" max="776" width="30.140625" style="6" customWidth="1"/>
    <col min="777" max="1027" width="9.140625" style="6"/>
    <col min="1028" max="1028" width="31.85546875" style="6" customWidth="1"/>
    <col min="1029" max="1029" width="22.140625" style="6" customWidth="1"/>
    <col min="1030" max="1030" width="23.140625" style="6" customWidth="1"/>
    <col min="1031" max="1031" width="24.5703125" style="6" customWidth="1"/>
    <col min="1032" max="1032" width="30.140625" style="6" customWidth="1"/>
    <col min="1033" max="1283" width="9.140625" style="6"/>
    <col min="1284" max="1284" width="31.85546875" style="6" customWidth="1"/>
    <col min="1285" max="1285" width="22.140625" style="6" customWidth="1"/>
    <col min="1286" max="1286" width="23.140625" style="6" customWidth="1"/>
    <col min="1287" max="1287" width="24.5703125" style="6" customWidth="1"/>
    <col min="1288" max="1288" width="30.140625" style="6" customWidth="1"/>
    <col min="1289" max="1539" width="9.140625" style="6"/>
    <col min="1540" max="1540" width="31.85546875" style="6" customWidth="1"/>
    <col min="1541" max="1541" width="22.140625" style="6" customWidth="1"/>
    <col min="1542" max="1542" width="23.140625" style="6" customWidth="1"/>
    <col min="1543" max="1543" width="24.5703125" style="6" customWidth="1"/>
    <col min="1544" max="1544" width="30.140625" style="6" customWidth="1"/>
    <col min="1545" max="1795" width="9.140625" style="6"/>
    <col min="1796" max="1796" width="31.85546875" style="6" customWidth="1"/>
    <col min="1797" max="1797" width="22.140625" style="6" customWidth="1"/>
    <col min="1798" max="1798" width="23.140625" style="6" customWidth="1"/>
    <col min="1799" max="1799" width="24.5703125" style="6" customWidth="1"/>
    <col min="1800" max="1800" width="30.140625" style="6" customWidth="1"/>
    <col min="1801" max="2051" width="9.140625" style="6"/>
    <col min="2052" max="2052" width="31.85546875" style="6" customWidth="1"/>
    <col min="2053" max="2053" width="22.140625" style="6" customWidth="1"/>
    <col min="2054" max="2054" width="23.140625" style="6" customWidth="1"/>
    <col min="2055" max="2055" width="24.5703125" style="6" customWidth="1"/>
    <col min="2056" max="2056" width="30.140625" style="6" customWidth="1"/>
    <col min="2057" max="2307" width="9.140625" style="6"/>
    <col min="2308" max="2308" width="31.85546875" style="6" customWidth="1"/>
    <col min="2309" max="2309" width="22.140625" style="6" customWidth="1"/>
    <col min="2310" max="2310" width="23.140625" style="6" customWidth="1"/>
    <col min="2311" max="2311" width="24.5703125" style="6" customWidth="1"/>
    <col min="2312" max="2312" width="30.140625" style="6" customWidth="1"/>
    <col min="2313" max="2563" width="9.140625" style="6"/>
    <col min="2564" max="2564" width="31.85546875" style="6" customWidth="1"/>
    <col min="2565" max="2565" width="22.140625" style="6" customWidth="1"/>
    <col min="2566" max="2566" width="23.140625" style="6" customWidth="1"/>
    <col min="2567" max="2567" width="24.5703125" style="6" customWidth="1"/>
    <col min="2568" max="2568" width="30.140625" style="6" customWidth="1"/>
    <col min="2569" max="2819" width="9.140625" style="6"/>
    <col min="2820" max="2820" width="31.85546875" style="6" customWidth="1"/>
    <col min="2821" max="2821" width="22.140625" style="6" customWidth="1"/>
    <col min="2822" max="2822" width="23.140625" style="6" customWidth="1"/>
    <col min="2823" max="2823" width="24.5703125" style="6" customWidth="1"/>
    <col min="2824" max="2824" width="30.140625" style="6" customWidth="1"/>
    <col min="2825" max="3075" width="9.140625" style="6"/>
    <col min="3076" max="3076" width="31.85546875" style="6" customWidth="1"/>
    <col min="3077" max="3077" width="22.140625" style="6" customWidth="1"/>
    <col min="3078" max="3078" width="23.140625" style="6" customWidth="1"/>
    <col min="3079" max="3079" width="24.5703125" style="6" customWidth="1"/>
    <col min="3080" max="3080" width="30.140625" style="6" customWidth="1"/>
    <col min="3081" max="3331" width="9.140625" style="6"/>
    <col min="3332" max="3332" width="31.85546875" style="6" customWidth="1"/>
    <col min="3333" max="3333" width="22.140625" style="6" customWidth="1"/>
    <col min="3334" max="3334" width="23.140625" style="6" customWidth="1"/>
    <col min="3335" max="3335" width="24.5703125" style="6" customWidth="1"/>
    <col min="3336" max="3336" width="30.140625" style="6" customWidth="1"/>
    <col min="3337" max="3587" width="9.140625" style="6"/>
    <col min="3588" max="3588" width="31.85546875" style="6" customWidth="1"/>
    <col min="3589" max="3589" width="22.140625" style="6" customWidth="1"/>
    <col min="3590" max="3590" width="23.140625" style="6" customWidth="1"/>
    <col min="3591" max="3591" width="24.5703125" style="6" customWidth="1"/>
    <col min="3592" max="3592" width="30.140625" style="6" customWidth="1"/>
    <col min="3593" max="3843" width="9.140625" style="6"/>
    <col min="3844" max="3844" width="31.85546875" style="6" customWidth="1"/>
    <col min="3845" max="3845" width="22.140625" style="6" customWidth="1"/>
    <col min="3846" max="3846" width="23.140625" style="6" customWidth="1"/>
    <col min="3847" max="3847" width="24.5703125" style="6" customWidth="1"/>
    <col min="3848" max="3848" width="30.140625" style="6" customWidth="1"/>
    <col min="3849" max="4099" width="9.140625" style="6"/>
    <col min="4100" max="4100" width="31.85546875" style="6" customWidth="1"/>
    <col min="4101" max="4101" width="22.140625" style="6" customWidth="1"/>
    <col min="4102" max="4102" width="23.140625" style="6" customWidth="1"/>
    <col min="4103" max="4103" width="24.5703125" style="6" customWidth="1"/>
    <col min="4104" max="4104" width="30.140625" style="6" customWidth="1"/>
    <col min="4105" max="4355" width="9.140625" style="6"/>
    <col min="4356" max="4356" width="31.85546875" style="6" customWidth="1"/>
    <col min="4357" max="4357" width="22.140625" style="6" customWidth="1"/>
    <col min="4358" max="4358" width="23.140625" style="6" customWidth="1"/>
    <col min="4359" max="4359" width="24.5703125" style="6" customWidth="1"/>
    <col min="4360" max="4360" width="30.140625" style="6" customWidth="1"/>
    <col min="4361" max="4611" width="9.140625" style="6"/>
    <col min="4612" max="4612" width="31.85546875" style="6" customWidth="1"/>
    <col min="4613" max="4613" width="22.140625" style="6" customWidth="1"/>
    <col min="4614" max="4614" width="23.140625" style="6" customWidth="1"/>
    <col min="4615" max="4615" width="24.5703125" style="6" customWidth="1"/>
    <col min="4616" max="4616" width="30.140625" style="6" customWidth="1"/>
    <col min="4617" max="4867" width="9.140625" style="6"/>
    <col min="4868" max="4868" width="31.85546875" style="6" customWidth="1"/>
    <col min="4869" max="4869" width="22.140625" style="6" customWidth="1"/>
    <col min="4870" max="4870" width="23.140625" style="6" customWidth="1"/>
    <col min="4871" max="4871" width="24.5703125" style="6" customWidth="1"/>
    <col min="4872" max="4872" width="30.140625" style="6" customWidth="1"/>
    <col min="4873" max="5123" width="9.140625" style="6"/>
    <col min="5124" max="5124" width="31.85546875" style="6" customWidth="1"/>
    <col min="5125" max="5125" width="22.140625" style="6" customWidth="1"/>
    <col min="5126" max="5126" width="23.140625" style="6" customWidth="1"/>
    <col min="5127" max="5127" width="24.5703125" style="6" customWidth="1"/>
    <col min="5128" max="5128" width="30.140625" style="6" customWidth="1"/>
    <col min="5129" max="5379" width="9.140625" style="6"/>
    <col min="5380" max="5380" width="31.85546875" style="6" customWidth="1"/>
    <col min="5381" max="5381" width="22.140625" style="6" customWidth="1"/>
    <col min="5382" max="5382" width="23.140625" style="6" customWidth="1"/>
    <col min="5383" max="5383" width="24.5703125" style="6" customWidth="1"/>
    <col min="5384" max="5384" width="30.140625" style="6" customWidth="1"/>
    <col min="5385" max="5635" width="9.140625" style="6"/>
    <col min="5636" max="5636" width="31.85546875" style="6" customWidth="1"/>
    <col min="5637" max="5637" width="22.140625" style="6" customWidth="1"/>
    <col min="5638" max="5638" width="23.140625" style="6" customWidth="1"/>
    <col min="5639" max="5639" width="24.5703125" style="6" customWidth="1"/>
    <col min="5640" max="5640" width="30.140625" style="6" customWidth="1"/>
    <col min="5641" max="5891" width="9.140625" style="6"/>
    <col min="5892" max="5892" width="31.85546875" style="6" customWidth="1"/>
    <col min="5893" max="5893" width="22.140625" style="6" customWidth="1"/>
    <col min="5894" max="5894" width="23.140625" style="6" customWidth="1"/>
    <col min="5895" max="5895" width="24.5703125" style="6" customWidth="1"/>
    <col min="5896" max="5896" width="30.140625" style="6" customWidth="1"/>
    <col min="5897" max="6147" width="9.140625" style="6"/>
    <col min="6148" max="6148" width="31.85546875" style="6" customWidth="1"/>
    <col min="6149" max="6149" width="22.140625" style="6" customWidth="1"/>
    <col min="6150" max="6150" width="23.140625" style="6" customWidth="1"/>
    <col min="6151" max="6151" width="24.5703125" style="6" customWidth="1"/>
    <col min="6152" max="6152" width="30.140625" style="6" customWidth="1"/>
    <col min="6153" max="6403" width="9.140625" style="6"/>
    <col min="6404" max="6404" width="31.85546875" style="6" customWidth="1"/>
    <col min="6405" max="6405" width="22.140625" style="6" customWidth="1"/>
    <col min="6406" max="6406" width="23.140625" style="6" customWidth="1"/>
    <col min="6407" max="6407" width="24.5703125" style="6" customWidth="1"/>
    <col min="6408" max="6408" width="30.140625" style="6" customWidth="1"/>
    <col min="6409" max="6659" width="9.140625" style="6"/>
    <col min="6660" max="6660" width="31.85546875" style="6" customWidth="1"/>
    <col min="6661" max="6661" width="22.140625" style="6" customWidth="1"/>
    <col min="6662" max="6662" width="23.140625" style="6" customWidth="1"/>
    <col min="6663" max="6663" width="24.5703125" style="6" customWidth="1"/>
    <col min="6664" max="6664" width="30.140625" style="6" customWidth="1"/>
    <col min="6665" max="6915" width="9.140625" style="6"/>
    <col min="6916" max="6916" width="31.85546875" style="6" customWidth="1"/>
    <col min="6917" max="6917" width="22.140625" style="6" customWidth="1"/>
    <col min="6918" max="6918" width="23.140625" style="6" customWidth="1"/>
    <col min="6919" max="6919" width="24.5703125" style="6" customWidth="1"/>
    <col min="6920" max="6920" width="30.140625" style="6" customWidth="1"/>
    <col min="6921" max="7171" width="9.140625" style="6"/>
    <col min="7172" max="7172" width="31.85546875" style="6" customWidth="1"/>
    <col min="7173" max="7173" width="22.140625" style="6" customWidth="1"/>
    <col min="7174" max="7174" width="23.140625" style="6" customWidth="1"/>
    <col min="7175" max="7175" width="24.5703125" style="6" customWidth="1"/>
    <col min="7176" max="7176" width="30.140625" style="6" customWidth="1"/>
    <col min="7177" max="7427" width="9.140625" style="6"/>
    <col min="7428" max="7428" width="31.85546875" style="6" customWidth="1"/>
    <col min="7429" max="7429" width="22.140625" style="6" customWidth="1"/>
    <col min="7430" max="7430" width="23.140625" style="6" customWidth="1"/>
    <col min="7431" max="7431" width="24.5703125" style="6" customWidth="1"/>
    <col min="7432" max="7432" width="30.140625" style="6" customWidth="1"/>
    <col min="7433" max="7683" width="9.140625" style="6"/>
    <col min="7684" max="7684" width="31.85546875" style="6" customWidth="1"/>
    <col min="7685" max="7685" width="22.140625" style="6" customWidth="1"/>
    <col min="7686" max="7686" width="23.140625" style="6" customWidth="1"/>
    <col min="7687" max="7687" width="24.5703125" style="6" customWidth="1"/>
    <col min="7688" max="7688" width="30.140625" style="6" customWidth="1"/>
    <col min="7689" max="7939" width="9.140625" style="6"/>
    <col min="7940" max="7940" width="31.85546875" style="6" customWidth="1"/>
    <col min="7941" max="7941" width="22.140625" style="6" customWidth="1"/>
    <col min="7942" max="7942" width="23.140625" style="6" customWidth="1"/>
    <col min="7943" max="7943" width="24.5703125" style="6" customWidth="1"/>
    <col min="7944" max="7944" width="30.140625" style="6" customWidth="1"/>
    <col min="7945" max="8195" width="9.140625" style="6"/>
    <col min="8196" max="8196" width="31.85546875" style="6" customWidth="1"/>
    <col min="8197" max="8197" width="22.140625" style="6" customWidth="1"/>
    <col min="8198" max="8198" width="23.140625" style="6" customWidth="1"/>
    <col min="8199" max="8199" width="24.5703125" style="6" customWidth="1"/>
    <col min="8200" max="8200" width="30.140625" style="6" customWidth="1"/>
    <col min="8201" max="8451" width="9.140625" style="6"/>
    <col min="8452" max="8452" width="31.85546875" style="6" customWidth="1"/>
    <col min="8453" max="8453" width="22.140625" style="6" customWidth="1"/>
    <col min="8454" max="8454" width="23.140625" style="6" customWidth="1"/>
    <col min="8455" max="8455" width="24.5703125" style="6" customWidth="1"/>
    <col min="8456" max="8456" width="30.140625" style="6" customWidth="1"/>
    <col min="8457" max="8707" width="9.140625" style="6"/>
    <col min="8708" max="8708" width="31.85546875" style="6" customWidth="1"/>
    <col min="8709" max="8709" width="22.140625" style="6" customWidth="1"/>
    <col min="8710" max="8710" width="23.140625" style="6" customWidth="1"/>
    <col min="8711" max="8711" width="24.5703125" style="6" customWidth="1"/>
    <col min="8712" max="8712" width="30.140625" style="6" customWidth="1"/>
    <col min="8713" max="8963" width="9.140625" style="6"/>
    <col min="8964" max="8964" width="31.85546875" style="6" customWidth="1"/>
    <col min="8965" max="8965" width="22.140625" style="6" customWidth="1"/>
    <col min="8966" max="8966" width="23.140625" style="6" customWidth="1"/>
    <col min="8967" max="8967" width="24.5703125" style="6" customWidth="1"/>
    <col min="8968" max="8968" width="30.140625" style="6" customWidth="1"/>
    <col min="8969" max="9219" width="9.140625" style="6"/>
    <col min="9220" max="9220" width="31.85546875" style="6" customWidth="1"/>
    <col min="9221" max="9221" width="22.140625" style="6" customWidth="1"/>
    <col min="9222" max="9222" width="23.140625" style="6" customWidth="1"/>
    <col min="9223" max="9223" width="24.5703125" style="6" customWidth="1"/>
    <col min="9224" max="9224" width="30.140625" style="6" customWidth="1"/>
    <col min="9225" max="9475" width="9.140625" style="6"/>
    <col min="9476" max="9476" width="31.85546875" style="6" customWidth="1"/>
    <col min="9477" max="9477" width="22.140625" style="6" customWidth="1"/>
    <col min="9478" max="9478" width="23.140625" style="6" customWidth="1"/>
    <col min="9479" max="9479" width="24.5703125" style="6" customWidth="1"/>
    <col min="9480" max="9480" width="30.140625" style="6" customWidth="1"/>
    <col min="9481" max="9731" width="9.140625" style="6"/>
    <col min="9732" max="9732" width="31.85546875" style="6" customWidth="1"/>
    <col min="9733" max="9733" width="22.140625" style="6" customWidth="1"/>
    <col min="9734" max="9734" width="23.140625" style="6" customWidth="1"/>
    <col min="9735" max="9735" width="24.5703125" style="6" customWidth="1"/>
    <col min="9736" max="9736" width="30.140625" style="6" customWidth="1"/>
    <col min="9737" max="9987" width="9.140625" style="6"/>
    <col min="9988" max="9988" width="31.85546875" style="6" customWidth="1"/>
    <col min="9989" max="9989" width="22.140625" style="6" customWidth="1"/>
    <col min="9990" max="9990" width="23.140625" style="6" customWidth="1"/>
    <col min="9991" max="9991" width="24.5703125" style="6" customWidth="1"/>
    <col min="9992" max="9992" width="30.140625" style="6" customWidth="1"/>
    <col min="9993" max="10243" width="9.140625" style="6"/>
    <col min="10244" max="10244" width="31.85546875" style="6" customWidth="1"/>
    <col min="10245" max="10245" width="22.140625" style="6" customWidth="1"/>
    <col min="10246" max="10246" width="23.140625" style="6" customWidth="1"/>
    <col min="10247" max="10247" width="24.5703125" style="6" customWidth="1"/>
    <col min="10248" max="10248" width="30.140625" style="6" customWidth="1"/>
    <col min="10249" max="10499" width="9.140625" style="6"/>
    <col min="10500" max="10500" width="31.85546875" style="6" customWidth="1"/>
    <col min="10501" max="10501" width="22.140625" style="6" customWidth="1"/>
    <col min="10502" max="10502" width="23.140625" style="6" customWidth="1"/>
    <col min="10503" max="10503" width="24.5703125" style="6" customWidth="1"/>
    <col min="10504" max="10504" width="30.140625" style="6" customWidth="1"/>
    <col min="10505" max="10755" width="9.140625" style="6"/>
    <col min="10756" max="10756" width="31.85546875" style="6" customWidth="1"/>
    <col min="10757" max="10757" width="22.140625" style="6" customWidth="1"/>
    <col min="10758" max="10758" width="23.140625" style="6" customWidth="1"/>
    <col min="10759" max="10759" width="24.5703125" style="6" customWidth="1"/>
    <col min="10760" max="10760" width="30.140625" style="6" customWidth="1"/>
    <col min="10761" max="11011" width="9.140625" style="6"/>
    <col min="11012" max="11012" width="31.85546875" style="6" customWidth="1"/>
    <col min="11013" max="11013" width="22.140625" style="6" customWidth="1"/>
    <col min="11014" max="11014" width="23.140625" style="6" customWidth="1"/>
    <col min="11015" max="11015" width="24.5703125" style="6" customWidth="1"/>
    <col min="11016" max="11016" width="30.140625" style="6" customWidth="1"/>
    <col min="11017" max="11267" width="9.140625" style="6"/>
    <col min="11268" max="11268" width="31.85546875" style="6" customWidth="1"/>
    <col min="11269" max="11269" width="22.140625" style="6" customWidth="1"/>
    <col min="11270" max="11270" width="23.140625" style="6" customWidth="1"/>
    <col min="11271" max="11271" width="24.5703125" style="6" customWidth="1"/>
    <col min="11272" max="11272" width="30.140625" style="6" customWidth="1"/>
    <col min="11273" max="11523" width="9.140625" style="6"/>
    <col min="11524" max="11524" width="31.85546875" style="6" customWidth="1"/>
    <col min="11525" max="11525" width="22.140625" style="6" customWidth="1"/>
    <col min="11526" max="11526" width="23.140625" style="6" customWidth="1"/>
    <col min="11527" max="11527" width="24.5703125" style="6" customWidth="1"/>
    <col min="11528" max="11528" width="30.140625" style="6" customWidth="1"/>
    <col min="11529" max="11779" width="9.140625" style="6"/>
    <col min="11780" max="11780" width="31.85546875" style="6" customWidth="1"/>
    <col min="11781" max="11781" width="22.140625" style="6" customWidth="1"/>
    <col min="11782" max="11782" width="23.140625" style="6" customWidth="1"/>
    <col min="11783" max="11783" width="24.5703125" style="6" customWidth="1"/>
    <col min="11784" max="11784" width="30.140625" style="6" customWidth="1"/>
    <col min="11785" max="12035" width="9.140625" style="6"/>
    <col min="12036" max="12036" width="31.85546875" style="6" customWidth="1"/>
    <col min="12037" max="12037" width="22.140625" style="6" customWidth="1"/>
    <col min="12038" max="12038" width="23.140625" style="6" customWidth="1"/>
    <col min="12039" max="12039" width="24.5703125" style="6" customWidth="1"/>
    <col min="12040" max="12040" width="30.140625" style="6" customWidth="1"/>
    <col min="12041" max="12291" width="9.140625" style="6"/>
    <col min="12292" max="12292" width="31.85546875" style="6" customWidth="1"/>
    <col min="12293" max="12293" width="22.140625" style="6" customWidth="1"/>
    <col min="12294" max="12294" width="23.140625" style="6" customWidth="1"/>
    <col min="12295" max="12295" width="24.5703125" style="6" customWidth="1"/>
    <col min="12296" max="12296" width="30.140625" style="6" customWidth="1"/>
    <col min="12297" max="12547" width="9.140625" style="6"/>
    <col min="12548" max="12548" width="31.85546875" style="6" customWidth="1"/>
    <col min="12549" max="12549" width="22.140625" style="6" customWidth="1"/>
    <col min="12550" max="12550" width="23.140625" style="6" customWidth="1"/>
    <col min="12551" max="12551" width="24.5703125" style="6" customWidth="1"/>
    <col min="12552" max="12552" width="30.140625" style="6" customWidth="1"/>
    <col min="12553" max="12803" width="9.140625" style="6"/>
    <col min="12804" max="12804" width="31.85546875" style="6" customWidth="1"/>
    <col min="12805" max="12805" width="22.140625" style="6" customWidth="1"/>
    <col min="12806" max="12806" width="23.140625" style="6" customWidth="1"/>
    <col min="12807" max="12807" width="24.5703125" style="6" customWidth="1"/>
    <col min="12808" max="12808" width="30.140625" style="6" customWidth="1"/>
    <col min="12809" max="13059" width="9.140625" style="6"/>
    <col min="13060" max="13060" width="31.85546875" style="6" customWidth="1"/>
    <col min="13061" max="13061" width="22.140625" style="6" customWidth="1"/>
    <col min="13062" max="13062" width="23.140625" style="6" customWidth="1"/>
    <col min="13063" max="13063" width="24.5703125" style="6" customWidth="1"/>
    <col min="13064" max="13064" width="30.140625" style="6" customWidth="1"/>
    <col min="13065" max="13315" width="9.140625" style="6"/>
    <col min="13316" max="13316" width="31.85546875" style="6" customWidth="1"/>
    <col min="13317" max="13317" width="22.140625" style="6" customWidth="1"/>
    <col min="13318" max="13318" width="23.140625" style="6" customWidth="1"/>
    <col min="13319" max="13319" width="24.5703125" style="6" customWidth="1"/>
    <col min="13320" max="13320" width="30.140625" style="6" customWidth="1"/>
    <col min="13321" max="13571" width="9.140625" style="6"/>
    <col min="13572" max="13572" width="31.85546875" style="6" customWidth="1"/>
    <col min="13573" max="13573" width="22.140625" style="6" customWidth="1"/>
    <col min="13574" max="13574" width="23.140625" style="6" customWidth="1"/>
    <col min="13575" max="13575" width="24.5703125" style="6" customWidth="1"/>
    <col min="13576" max="13576" width="30.140625" style="6" customWidth="1"/>
    <col min="13577" max="13827" width="9.140625" style="6"/>
    <col min="13828" max="13828" width="31.85546875" style="6" customWidth="1"/>
    <col min="13829" max="13829" width="22.140625" style="6" customWidth="1"/>
    <col min="13830" max="13830" width="23.140625" style="6" customWidth="1"/>
    <col min="13831" max="13831" width="24.5703125" style="6" customWidth="1"/>
    <col min="13832" max="13832" width="30.140625" style="6" customWidth="1"/>
    <col min="13833" max="14083" width="9.140625" style="6"/>
    <col min="14084" max="14084" width="31.85546875" style="6" customWidth="1"/>
    <col min="14085" max="14085" width="22.140625" style="6" customWidth="1"/>
    <col min="14086" max="14086" width="23.140625" style="6" customWidth="1"/>
    <col min="14087" max="14087" width="24.5703125" style="6" customWidth="1"/>
    <col min="14088" max="14088" width="30.140625" style="6" customWidth="1"/>
    <col min="14089" max="14339" width="9.140625" style="6"/>
    <col min="14340" max="14340" width="31.85546875" style="6" customWidth="1"/>
    <col min="14341" max="14341" width="22.140625" style="6" customWidth="1"/>
    <col min="14342" max="14342" width="23.140625" style="6" customWidth="1"/>
    <col min="14343" max="14343" width="24.5703125" style="6" customWidth="1"/>
    <col min="14344" max="14344" width="30.140625" style="6" customWidth="1"/>
    <col min="14345" max="14595" width="9.140625" style="6"/>
    <col min="14596" max="14596" width="31.85546875" style="6" customWidth="1"/>
    <col min="14597" max="14597" width="22.140625" style="6" customWidth="1"/>
    <col min="14598" max="14598" width="23.140625" style="6" customWidth="1"/>
    <col min="14599" max="14599" width="24.5703125" style="6" customWidth="1"/>
    <col min="14600" max="14600" width="30.140625" style="6" customWidth="1"/>
    <col min="14601" max="14851" width="9.140625" style="6"/>
    <col min="14852" max="14852" width="31.85546875" style="6" customWidth="1"/>
    <col min="14853" max="14853" width="22.140625" style="6" customWidth="1"/>
    <col min="14854" max="14854" width="23.140625" style="6" customWidth="1"/>
    <col min="14855" max="14855" width="24.5703125" style="6" customWidth="1"/>
    <col min="14856" max="14856" width="30.140625" style="6" customWidth="1"/>
    <col min="14857" max="15107" width="9.140625" style="6"/>
    <col min="15108" max="15108" width="31.85546875" style="6" customWidth="1"/>
    <col min="15109" max="15109" width="22.140625" style="6" customWidth="1"/>
    <col min="15110" max="15110" width="23.140625" style="6" customWidth="1"/>
    <col min="15111" max="15111" width="24.5703125" style="6" customWidth="1"/>
    <col min="15112" max="15112" width="30.140625" style="6" customWidth="1"/>
    <col min="15113" max="15363" width="9.140625" style="6"/>
    <col min="15364" max="15364" width="31.85546875" style="6" customWidth="1"/>
    <col min="15365" max="15365" width="22.140625" style="6" customWidth="1"/>
    <col min="15366" max="15366" width="23.140625" style="6" customWidth="1"/>
    <col min="15367" max="15367" width="24.5703125" style="6" customWidth="1"/>
    <col min="15368" max="15368" width="30.140625" style="6" customWidth="1"/>
    <col min="15369" max="15619" width="9.140625" style="6"/>
    <col min="15620" max="15620" width="31.85546875" style="6" customWidth="1"/>
    <col min="15621" max="15621" width="22.140625" style="6" customWidth="1"/>
    <col min="15622" max="15622" width="23.140625" style="6" customWidth="1"/>
    <col min="15623" max="15623" width="24.5703125" style="6" customWidth="1"/>
    <col min="15624" max="15624" width="30.140625" style="6" customWidth="1"/>
    <col min="15625" max="15875" width="9.140625" style="6"/>
    <col min="15876" max="15876" width="31.85546875" style="6" customWidth="1"/>
    <col min="15877" max="15877" width="22.140625" style="6" customWidth="1"/>
    <col min="15878" max="15878" width="23.140625" style="6" customWidth="1"/>
    <col min="15879" max="15879" width="24.5703125" style="6" customWidth="1"/>
    <col min="15880" max="15880" width="30.140625" style="6" customWidth="1"/>
    <col min="15881" max="16131" width="9.140625" style="6"/>
    <col min="16132" max="16132" width="31.85546875" style="6" customWidth="1"/>
    <col min="16133" max="16133" width="22.140625" style="6" customWidth="1"/>
    <col min="16134" max="16134" width="23.140625" style="6" customWidth="1"/>
    <col min="16135" max="16135" width="24.5703125" style="6" customWidth="1"/>
    <col min="16136" max="16136" width="30.140625" style="6" customWidth="1"/>
    <col min="16137" max="16384" width="9.140625" style="6"/>
  </cols>
  <sheetData>
    <row r="1" spans="1:9" s="2" customFormat="1" x14ac:dyDescent="0.25">
      <c r="A1" s="92" t="s">
        <v>17</v>
      </c>
      <c r="B1" s="92"/>
      <c r="C1" s="92"/>
      <c r="D1" s="92"/>
      <c r="E1" s="1"/>
      <c r="G1" s="3" t="s">
        <v>0</v>
      </c>
      <c r="H1" s="1"/>
    </row>
    <row r="2" spans="1:9" s="2" customFormat="1" x14ac:dyDescent="0.25">
      <c r="A2" s="92" t="s">
        <v>18</v>
      </c>
      <c r="B2" s="92"/>
      <c r="C2" s="92"/>
      <c r="D2" s="92"/>
      <c r="E2" s="1"/>
      <c r="G2" s="3" t="s">
        <v>1</v>
      </c>
      <c r="H2" s="1"/>
    </row>
    <row r="3" spans="1:9" s="2" customFormat="1" x14ac:dyDescent="0.25">
      <c r="A3" s="84" t="s">
        <v>19</v>
      </c>
      <c r="B3" s="84"/>
      <c r="C3" s="84"/>
      <c r="D3" s="84"/>
      <c r="E3" s="1"/>
      <c r="F3" s="4"/>
      <c r="G3" s="4"/>
      <c r="H3" s="1"/>
    </row>
    <row r="4" spans="1:9" x14ac:dyDescent="0.25">
      <c r="D4" s="7"/>
      <c r="E4" s="8"/>
      <c r="F4" s="8"/>
      <c r="G4" s="8"/>
    </row>
    <row r="5" spans="1:9" ht="66.75" customHeight="1" x14ac:dyDescent="0.25">
      <c r="A5" s="86" t="s">
        <v>174</v>
      </c>
      <c r="B5" s="86"/>
      <c r="C5" s="86"/>
      <c r="D5" s="86"/>
      <c r="E5" s="86"/>
      <c r="F5" s="86"/>
      <c r="G5" s="86"/>
      <c r="H5" s="86"/>
      <c r="I5" s="86"/>
    </row>
    <row r="6" spans="1:9" s="9" customFormat="1" ht="40.5" customHeight="1" x14ac:dyDescent="0.25">
      <c r="A6" s="17" t="s">
        <v>2</v>
      </c>
      <c r="B6" s="87" t="s">
        <v>3</v>
      </c>
      <c r="C6" s="87"/>
      <c r="D6" s="19" t="s">
        <v>4</v>
      </c>
      <c r="E6" s="19" t="s">
        <v>5</v>
      </c>
      <c r="F6" s="19" t="s">
        <v>22</v>
      </c>
      <c r="G6" s="19" t="s">
        <v>23</v>
      </c>
      <c r="H6" s="17" t="s">
        <v>16</v>
      </c>
      <c r="I6" s="17" t="s">
        <v>15</v>
      </c>
    </row>
    <row r="7" spans="1:9" s="9" customFormat="1" ht="30.75" customHeight="1" x14ac:dyDescent="0.25">
      <c r="A7" s="32"/>
      <c r="B7" s="83" t="s">
        <v>47</v>
      </c>
      <c r="C7" s="82"/>
      <c r="D7" s="19"/>
      <c r="E7" s="19"/>
      <c r="F7" s="19"/>
      <c r="G7" s="19"/>
      <c r="H7" s="32"/>
      <c r="I7" s="32"/>
    </row>
    <row r="8" spans="1:9" s="9" customFormat="1" ht="24.95" customHeight="1" x14ac:dyDescent="0.25">
      <c r="A8" s="20">
        <v>1</v>
      </c>
      <c r="B8" s="26" t="s">
        <v>20</v>
      </c>
      <c r="C8" s="27" t="s">
        <v>21</v>
      </c>
      <c r="D8" s="20">
        <v>1</v>
      </c>
      <c r="E8" s="23">
        <v>100000</v>
      </c>
      <c r="F8" s="21">
        <v>50000</v>
      </c>
      <c r="G8" s="21">
        <f t="shared" ref="G8:G11" si="0">E8+F8</f>
        <v>150000</v>
      </c>
      <c r="H8" s="24"/>
      <c r="I8" s="24"/>
    </row>
    <row r="9" spans="1:9" s="9" customFormat="1" ht="24.95" customHeight="1" x14ac:dyDescent="0.25">
      <c r="A9" s="20">
        <v>2</v>
      </c>
      <c r="B9" s="26" t="s">
        <v>26</v>
      </c>
      <c r="C9" s="27" t="s">
        <v>27</v>
      </c>
      <c r="D9" s="20">
        <v>1</v>
      </c>
      <c r="E9" s="23">
        <v>100000</v>
      </c>
      <c r="F9" s="21">
        <v>50000</v>
      </c>
      <c r="G9" s="21">
        <f t="shared" si="0"/>
        <v>150000</v>
      </c>
      <c r="H9" s="24"/>
      <c r="I9" s="24"/>
    </row>
    <row r="10" spans="1:9" s="9" customFormat="1" ht="24.95" customHeight="1" x14ac:dyDescent="0.25">
      <c r="A10" s="20">
        <v>3</v>
      </c>
      <c r="B10" s="26" t="s">
        <v>13</v>
      </c>
      <c r="C10" s="27" t="s">
        <v>14</v>
      </c>
      <c r="D10" s="20">
        <v>1</v>
      </c>
      <c r="E10" s="23">
        <v>100000</v>
      </c>
      <c r="F10" s="21">
        <v>50000</v>
      </c>
      <c r="G10" s="21">
        <f t="shared" si="0"/>
        <v>150000</v>
      </c>
      <c r="H10" s="24"/>
      <c r="I10" s="24"/>
    </row>
    <row r="11" spans="1:9" s="9" customFormat="1" ht="24.95" customHeight="1" x14ac:dyDescent="0.25">
      <c r="A11" s="20">
        <v>4</v>
      </c>
      <c r="B11" s="26" t="s">
        <v>35</v>
      </c>
      <c r="C11" s="27" t="s">
        <v>48</v>
      </c>
      <c r="D11" s="20">
        <v>1</v>
      </c>
      <c r="E11" s="23">
        <v>100000</v>
      </c>
      <c r="F11" s="21">
        <v>50000</v>
      </c>
      <c r="G11" s="21">
        <f t="shared" si="0"/>
        <v>150000</v>
      </c>
      <c r="H11" s="24"/>
      <c r="I11" s="24"/>
    </row>
    <row r="12" spans="1:9" s="9" customFormat="1" ht="24.95" customHeight="1" x14ac:dyDescent="0.25">
      <c r="A12" s="20">
        <v>5</v>
      </c>
      <c r="B12" s="26" t="s">
        <v>51</v>
      </c>
      <c r="C12" s="27" t="s">
        <v>49</v>
      </c>
      <c r="D12" s="20">
        <v>1</v>
      </c>
      <c r="E12" s="23">
        <v>100000</v>
      </c>
      <c r="F12" s="21">
        <v>50000</v>
      </c>
      <c r="G12" s="21">
        <f>E12+F12</f>
        <v>150000</v>
      </c>
      <c r="H12" s="24"/>
      <c r="I12" s="24"/>
    </row>
    <row r="13" spans="1:9" s="9" customFormat="1" ht="24.95" customHeight="1" x14ac:dyDescent="0.25">
      <c r="A13" s="20"/>
      <c r="B13" s="79" t="s">
        <v>131</v>
      </c>
      <c r="C13" s="80"/>
      <c r="D13" s="20"/>
      <c r="E13" s="23"/>
      <c r="F13" s="21"/>
      <c r="G13" s="21"/>
      <c r="H13" s="24"/>
      <c r="I13" s="24"/>
    </row>
    <row r="14" spans="1:9" s="9" customFormat="1" ht="24.95" customHeight="1" x14ac:dyDescent="0.25">
      <c r="A14" s="20">
        <v>1</v>
      </c>
      <c r="B14" s="26" t="s">
        <v>35</v>
      </c>
      <c r="C14" s="27" t="s">
        <v>25</v>
      </c>
      <c r="D14" s="20">
        <v>1</v>
      </c>
      <c r="E14" s="23">
        <v>100000</v>
      </c>
      <c r="F14" s="21">
        <v>50000</v>
      </c>
      <c r="G14" s="21">
        <f t="shared" ref="G14:G16" si="1">E14+F14</f>
        <v>150000</v>
      </c>
      <c r="H14" s="24"/>
      <c r="I14" s="24"/>
    </row>
    <row r="15" spans="1:9" s="9" customFormat="1" ht="24.95" customHeight="1" x14ac:dyDescent="0.25">
      <c r="A15" s="20">
        <v>2</v>
      </c>
      <c r="B15" s="26" t="s">
        <v>51</v>
      </c>
      <c r="C15" s="27" t="s">
        <v>49</v>
      </c>
      <c r="D15" s="20">
        <v>1</v>
      </c>
      <c r="E15" s="23">
        <v>100000</v>
      </c>
      <c r="F15" s="21">
        <v>50000</v>
      </c>
      <c r="G15" s="21">
        <f t="shared" si="1"/>
        <v>150000</v>
      </c>
      <c r="H15" s="24"/>
      <c r="I15" s="24"/>
    </row>
    <row r="16" spans="1:9" s="9" customFormat="1" ht="24.95" customHeight="1" x14ac:dyDescent="0.25">
      <c r="A16" s="20">
        <v>3</v>
      </c>
      <c r="B16" s="26" t="s">
        <v>13</v>
      </c>
      <c r="C16" s="27" t="s">
        <v>14</v>
      </c>
      <c r="D16" s="20">
        <v>1</v>
      </c>
      <c r="E16" s="23">
        <v>100000</v>
      </c>
      <c r="F16" s="21">
        <v>50000</v>
      </c>
      <c r="G16" s="21">
        <f t="shared" si="1"/>
        <v>150000</v>
      </c>
      <c r="H16" s="24"/>
      <c r="I16" s="24"/>
    </row>
    <row r="17" spans="1:9" s="9" customFormat="1" ht="30.75" customHeight="1" x14ac:dyDescent="0.25">
      <c r="A17" s="32"/>
      <c r="B17" s="83" t="s">
        <v>50</v>
      </c>
      <c r="C17" s="82"/>
      <c r="D17" s="19"/>
      <c r="E17" s="19"/>
      <c r="F17" s="19"/>
      <c r="G17" s="19"/>
      <c r="H17" s="32"/>
      <c r="I17" s="32"/>
    </row>
    <row r="18" spans="1:9" s="9" customFormat="1" ht="24.95" customHeight="1" x14ac:dyDescent="0.25">
      <c r="A18" s="20">
        <v>1</v>
      </c>
      <c r="B18" s="26" t="s">
        <v>35</v>
      </c>
      <c r="C18" s="27" t="s">
        <v>25</v>
      </c>
      <c r="D18" s="20">
        <v>1</v>
      </c>
      <c r="E18" s="23">
        <v>100000</v>
      </c>
      <c r="F18" s="21">
        <v>50000</v>
      </c>
      <c r="G18" s="21">
        <f t="shared" ref="G18:G20" si="2">E18+F18</f>
        <v>150000</v>
      </c>
      <c r="H18" s="24"/>
      <c r="I18" s="24"/>
    </row>
    <row r="19" spans="1:9" s="9" customFormat="1" ht="24.95" customHeight="1" x14ac:dyDescent="0.25">
      <c r="A19" s="20">
        <v>2</v>
      </c>
      <c r="B19" s="26" t="s">
        <v>13</v>
      </c>
      <c r="C19" s="27" t="s">
        <v>14</v>
      </c>
      <c r="D19" s="20">
        <v>1</v>
      </c>
      <c r="E19" s="23">
        <v>100000</v>
      </c>
      <c r="F19" s="21">
        <v>50000</v>
      </c>
      <c r="G19" s="21">
        <f t="shared" si="2"/>
        <v>150000</v>
      </c>
      <c r="H19" s="24"/>
      <c r="I19" s="24"/>
    </row>
    <row r="20" spans="1:9" s="9" customFormat="1" ht="24.95" customHeight="1" x14ac:dyDescent="0.25">
      <c r="A20" s="20">
        <v>3</v>
      </c>
      <c r="B20" s="26" t="s">
        <v>51</v>
      </c>
      <c r="C20" s="27" t="s">
        <v>49</v>
      </c>
      <c r="D20" s="20">
        <v>1</v>
      </c>
      <c r="E20" s="23">
        <v>100000</v>
      </c>
      <c r="F20" s="21">
        <v>50000</v>
      </c>
      <c r="G20" s="21">
        <f t="shared" si="2"/>
        <v>150000</v>
      </c>
      <c r="H20" s="24"/>
      <c r="I20" s="24"/>
    </row>
    <row r="21" spans="1:9" s="9" customFormat="1" ht="34.5" customHeight="1" x14ac:dyDescent="0.25">
      <c r="A21" s="20"/>
      <c r="B21" s="81" t="s">
        <v>57</v>
      </c>
      <c r="C21" s="82"/>
      <c r="D21" s="20"/>
      <c r="E21" s="23"/>
      <c r="F21" s="21"/>
      <c r="G21" s="21"/>
      <c r="H21" s="24"/>
      <c r="I21" s="24"/>
    </row>
    <row r="22" spans="1:9" s="9" customFormat="1" ht="24.95" customHeight="1" x14ac:dyDescent="0.25">
      <c r="A22" s="20">
        <v>1</v>
      </c>
      <c r="B22" s="26" t="s">
        <v>35</v>
      </c>
      <c r="C22" s="27" t="s">
        <v>25</v>
      </c>
      <c r="D22" s="20">
        <v>1</v>
      </c>
      <c r="E22" s="23">
        <v>150000</v>
      </c>
      <c r="F22" s="21">
        <v>50000</v>
      </c>
      <c r="G22" s="21">
        <f t="shared" ref="G22:G25" si="3">E22+F22</f>
        <v>200000</v>
      </c>
      <c r="H22" s="24"/>
      <c r="I22" s="24"/>
    </row>
    <row r="23" spans="1:9" s="9" customFormat="1" ht="24.95" customHeight="1" x14ac:dyDescent="0.25">
      <c r="A23" s="20">
        <v>2</v>
      </c>
      <c r="B23" s="26" t="s">
        <v>51</v>
      </c>
      <c r="C23" s="27" t="s">
        <v>49</v>
      </c>
      <c r="D23" s="20">
        <v>1</v>
      </c>
      <c r="E23" s="23">
        <v>150000</v>
      </c>
      <c r="F23" s="21">
        <v>50000</v>
      </c>
      <c r="G23" s="21">
        <f t="shared" si="3"/>
        <v>200000</v>
      </c>
      <c r="H23" s="24"/>
      <c r="I23" s="24"/>
    </row>
    <row r="24" spans="1:9" s="9" customFormat="1" ht="24.95" customHeight="1" x14ac:dyDescent="0.25">
      <c r="A24" s="20">
        <v>3</v>
      </c>
      <c r="B24" s="26" t="s">
        <v>54</v>
      </c>
      <c r="C24" s="27" t="s">
        <v>34</v>
      </c>
      <c r="D24" s="20">
        <v>1</v>
      </c>
      <c r="E24" s="23">
        <v>150000</v>
      </c>
      <c r="F24" s="21">
        <v>50000</v>
      </c>
      <c r="G24" s="21">
        <f t="shared" si="3"/>
        <v>200000</v>
      </c>
      <c r="H24" s="24"/>
      <c r="I24" s="24"/>
    </row>
    <row r="25" spans="1:9" s="9" customFormat="1" ht="24.95" customHeight="1" x14ac:dyDescent="0.25">
      <c r="A25" s="20">
        <v>4</v>
      </c>
      <c r="B25" s="26" t="s">
        <v>13</v>
      </c>
      <c r="C25" s="27" t="s">
        <v>14</v>
      </c>
      <c r="D25" s="20">
        <v>1</v>
      </c>
      <c r="E25" s="23">
        <v>150000</v>
      </c>
      <c r="F25" s="21">
        <v>50000</v>
      </c>
      <c r="G25" s="21">
        <f t="shared" si="3"/>
        <v>200000</v>
      </c>
      <c r="H25" s="24"/>
      <c r="I25" s="24"/>
    </row>
    <row r="26" spans="1:9" s="9" customFormat="1" ht="24.95" customHeight="1" x14ac:dyDescent="0.25">
      <c r="A26" s="20">
        <v>5</v>
      </c>
      <c r="B26" s="26" t="s">
        <v>56</v>
      </c>
      <c r="C26" s="27" t="s">
        <v>52</v>
      </c>
      <c r="D26" s="20">
        <v>1</v>
      </c>
      <c r="E26" s="23">
        <v>150000</v>
      </c>
      <c r="F26" s="21">
        <v>50000</v>
      </c>
      <c r="G26" s="21">
        <f t="shared" ref="G26:G27" si="4">E26+F26</f>
        <v>200000</v>
      </c>
      <c r="H26" s="24"/>
      <c r="I26" s="24"/>
    </row>
    <row r="27" spans="1:9" s="9" customFormat="1" ht="24.95" customHeight="1" x14ac:dyDescent="0.25">
      <c r="A27" s="20">
        <v>6</v>
      </c>
      <c r="B27" s="26" t="s">
        <v>55</v>
      </c>
      <c r="C27" s="27" t="s">
        <v>53</v>
      </c>
      <c r="D27" s="20">
        <v>1</v>
      </c>
      <c r="E27" s="23">
        <v>150000</v>
      </c>
      <c r="F27" s="21">
        <v>50000</v>
      </c>
      <c r="G27" s="21">
        <f t="shared" si="4"/>
        <v>200000</v>
      </c>
      <c r="H27" s="24"/>
      <c r="I27" s="24"/>
    </row>
    <row r="28" spans="1:9" s="9" customFormat="1" ht="24.95" customHeight="1" x14ac:dyDescent="0.25">
      <c r="A28" s="20">
        <v>7</v>
      </c>
      <c r="B28" s="26" t="s">
        <v>58</v>
      </c>
      <c r="C28" s="27" t="s">
        <v>59</v>
      </c>
      <c r="D28" s="20">
        <v>2</v>
      </c>
      <c r="E28" s="23">
        <v>150000</v>
      </c>
      <c r="F28" s="21">
        <v>50000</v>
      </c>
      <c r="G28" s="21">
        <f t="shared" ref="G28" si="5">E28+F28</f>
        <v>200000</v>
      </c>
      <c r="H28" s="24"/>
      <c r="I28" s="24"/>
    </row>
    <row r="29" spans="1:9" s="9" customFormat="1" ht="30.75" customHeight="1" x14ac:dyDescent="0.25">
      <c r="A29" s="32"/>
      <c r="B29" s="83" t="s">
        <v>60</v>
      </c>
      <c r="C29" s="82"/>
      <c r="D29" s="19"/>
      <c r="E29" s="19"/>
      <c r="F29" s="19"/>
      <c r="G29" s="19"/>
      <c r="H29" s="32"/>
      <c r="I29" s="32"/>
    </row>
    <row r="30" spans="1:9" s="9" customFormat="1" ht="24.95" customHeight="1" x14ac:dyDescent="0.25">
      <c r="A30" s="20">
        <v>1</v>
      </c>
      <c r="B30" s="26" t="s">
        <v>31</v>
      </c>
      <c r="C30" s="27" t="s">
        <v>21</v>
      </c>
      <c r="D30" s="20">
        <v>1</v>
      </c>
      <c r="E30" s="23">
        <v>100000</v>
      </c>
      <c r="F30" s="21">
        <v>50000</v>
      </c>
      <c r="G30" s="21">
        <f>E30+F30</f>
        <v>150000</v>
      </c>
      <c r="H30" s="24"/>
      <c r="I30" s="24"/>
    </row>
    <row r="31" spans="1:9" s="9" customFormat="1" ht="24.95" customHeight="1" x14ac:dyDescent="0.25">
      <c r="A31" s="20">
        <v>2</v>
      </c>
      <c r="B31" s="26" t="s">
        <v>35</v>
      </c>
      <c r="C31" s="27" t="s">
        <v>25</v>
      </c>
      <c r="D31" s="20">
        <v>1</v>
      </c>
      <c r="E31" s="23">
        <v>100000</v>
      </c>
      <c r="F31" s="21">
        <v>50000</v>
      </c>
      <c r="G31" s="21">
        <f t="shared" ref="G31:G34" si="6">E31+F31</f>
        <v>150000</v>
      </c>
      <c r="H31" s="24"/>
      <c r="I31" s="24"/>
    </row>
    <row r="32" spans="1:9" s="9" customFormat="1" ht="24.95" customHeight="1" x14ac:dyDescent="0.25">
      <c r="A32" s="20">
        <v>3</v>
      </c>
      <c r="B32" s="26" t="s">
        <v>51</v>
      </c>
      <c r="C32" s="27" t="s">
        <v>49</v>
      </c>
      <c r="D32" s="20">
        <v>1</v>
      </c>
      <c r="E32" s="23">
        <v>100000</v>
      </c>
      <c r="F32" s="21">
        <v>50000</v>
      </c>
      <c r="G32" s="21">
        <f t="shared" si="6"/>
        <v>150000</v>
      </c>
      <c r="H32" s="24"/>
      <c r="I32" s="24"/>
    </row>
    <row r="33" spans="1:9" s="9" customFormat="1" ht="24.95" customHeight="1" x14ac:dyDescent="0.25">
      <c r="A33" s="20">
        <v>4</v>
      </c>
      <c r="B33" s="26" t="s">
        <v>13</v>
      </c>
      <c r="C33" s="27" t="s">
        <v>14</v>
      </c>
      <c r="D33" s="20">
        <v>1</v>
      </c>
      <c r="E33" s="23">
        <v>100000</v>
      </c>
      <c r="F33" s="21">
        <v>50000</v>
      </c>
      <c r="G33" s="21">
        <f t="shared" si="6"/>
        <v>150000</v>
      </c>
      <c r="H33" s="24"/>
      <c r="I33" s="24"/>
    </row>
    <row r="34" spans="1:9" s="9" customFormat="1" ht="24.95" customHeight="1" x14ac:dyDescent="0.25">
      <c r="A34" s="20">
        <v>5</v>
      </c>
      <c r="B34" s="26" t="s">
        <v>26</v>
      </c>
      <c r="C34" s="27" t="s">
        <v>27</v>
      </c>
      <c r="D34" s="20">
        <v>1</v>
      </c>
      <c r="E34" s="23">
        <v>100000</v>
      </c>
      <c r="F34" s="21">
        <v>50000</v>
      </c>
      <c r="G34" s="21">
        <f t="shared" si="6"/>
        <v>150000</v>
      </c>
      <c r="H34" s="24"/>
      <c r="I34" s="24"/>
    </row>
    <row r="35" spans="1:9" s="9" customFormat="1" ht="30.75" customHeight="1" x14ac:dyDescent="0.25">
      <c r="A35" s="32"/>
      <c r="B35" s="83" t="s">
        <v>61</v>
      </c>
      <c r="C35" s="82"/>
      <c r="D35" s="19"/>
      <c r="E35" s="19"/>
      <c r="F35" s="19"/>
      <c r="G35" s="19"/>
      <c r="H35" s="32"/>
      <c r="I35" s="32"/>
    </row>
    <row r="36" spans="1:9" s="9" customFormat="1" ht="24.95" customHeight="1" x14ac:dyDescent="0.25">
      <c r="A36" s="20">
        <v>1</v>
      </c>
      <c r="B36" s="26" t="s">
        <v>39</v>
      </c>
      <c r="C36" s="27" t="s">
        <v>24</v>
      </c>
      <c r="D36" s="20">
        <v>1</v>
      </c>
      <c r="E36" s="23">
        <v>100000</v>
      </c>
      <c r="F36" s="21">
        <v>50000</v>
      </c>
      <c r="G36" s="21">
        <f t="shared" ref="G36:G38" si="7">E36+F36</f>
        <v>150000</v>
      </c>
      <c r="H36" s="24"/>
      <c r="I36" s="24"/>
    </row>
    <row r="37" spans="1:9" s="9" customFormat="1" ht="24.95" customHeight="1" x14ac:dyDescent="0.25">
      <c r="A37" s="20">
        <v>2</v>
      </c>
      <c r="B37" s="26" t="s">
        <v>36</v>
      </c>
      <c r="C37" s="27" t="s">
        <v>32</v>
      </c>
      <c r="D37" s="20">
        <v>1</v>
      </c>
      <c r="E37" s="23">
        <v>100000</v>
      </c>
      <c r="F37" s="21">
        <v>50000</v>
      </c>
      <c r="G37" s="21">
        <f t="shared" si="7"/>
        <v>150000</v>
      </c>
      <c r="H37" s="24"/>
      <c r="I37" s="24"/>
    </row>
    <row r="38" spans="1:9" s="9" customFormat="1" ht="24.95" customHeight="1" x14ac:dyDescent="0.25">
      <c r="A38" s="20">
        <v>3</v>
      </c>
      <c r="B38" s="26" t="s">
        <v>13</v>
      </c>
      <c r="C38" s="27" t="s">
        <v>14</v>
      </c>
      <c r="D38" s="20">
        <v>1</v>
      </c>
      <c r="E38" s="23">
        <v>100000</v>
      </c>
      <c r="F38" s="21">
        <v>50000</v>
      </c>
      <c r="G38" s="21">
        <f t="shared" si="7"/>
        <v>150000</v>
      </c>
      <c r="H38" s="24"/>
      <c r="I38" s="24"/>
    </row>
    <row r="39" spans="1:9" s="9" customFormat="1" ht="30.75" customHeight="1" x14ac:dyDescent="0.25">
      <c r="A39" s="32"/>
      <c r="B39" s="83" t="s">
        <v>62</v>
      </c>
      <c r="C39" s="82"/>
      <c r="D39" s="19"/>
      <c r="E39" s="19"/>
      <c r="F39" s="19"/>
      <c r="G39" s="19"/>
      <c r="H39" s="32"/>
      <c r="I39" s="32"/>
    </row>
    <row r="40" spans="1:9" s="9" customFormat="1" ht="24.95" customHeight="1" x14ac:dyDescent="0.25">
      <c r="A40" s="20">
        <v>1</v>
      </c>
      <c r="B40" s="26" t="s">
        <v>35</v>
      </c>
      <c r="C40" s="27" t="s">
        <v>25</v>
      </c>
      <c r="D40" s="20">
        <v>1</v>
      </c>
      <c r="E40" s="23">
        <v>100000</v>
      </c>
      <c r="F40" s="21">
        <v>50000</v>
      </c>
      <c r="G40" s="21">
        <f>E40+F40</f>
        <v>150000</v>
      </c>
      <c r="H40" s="24"/>
      <c r="I40" s="24"/>
    </row>
    <row r="41" spans="1:9" s="9" customFormat="1" ht="24.95" customHeight="1" x14ac:dyDescent="0.25">
      <c r="A41" s="20">
        <v>2</v>
      </c>
      <c r="B41" s="26" t="s">
        <v>51</v>
      </c>
      <c r="C41" s="27" t="s">
        <v>49</v>
      </c>
      <c r="D41" s="20">
        <v>1</v>
      </c>
      <c r="E41" s="23">
        <v>100000</v>
      </c>
      <c r="F41" s="21">
        <v>50000</v>
      </c>
      <c r="G41" s="21">
        <f t="shared" ref="G41:G147" si="8">E41+F41</f>
        <v>150000</v>
      </c>
      <c r="H41" s="24"/>
      <c r="I41" s="24"/>
    </row>
    <row r="42" spans="1:9" s="9" customFormat="1" ht="24.95" customHeight="1" x14ac:dyDescent="0.25">
      <c r="A42" s="20">
        <v>3</v>
      </c>
      <c r="B42" s="26" t="s">
        <v>13</v>
      </c>
      <c r="C42" s="27" t="s">
        <v>14</v>
      </c>
      <c r="D42" s="20">
        <v>1</v>
      </c>
      <c r="E42" s="23">
        <v>100000</v>
      </c>
      <c r="F42" s="21">
        <v>50000</v>
      </c>
      <c r="G42" s="21">
        <f t="shared" si="8"/>
        <v>150000</v>
      </c>
      <c r="H42" s="24"/>
      <c r="I42" s="24"/>
    </row>
    <row r="43" spans="1:9" s="9" customFormat="1" ht="24.95" customHeight="1" x14ac:dyDescent="0.25">
      <c r="A43" s="20">
        <v>4</v>
      </c>
      <c r="B43" s="26" t="s">
        <v>39</v>
      </c>
      <c r="C43" s="27" t="s">
        <v>24</v>
      </c>
      <c r="D43" s="20">
        <v>1</v>
      </c>
      <c r="E43" s="23">
        <v>100000</v>
      </c>
      <c r="F43" s="21">
        <v>50000</v>
      </c>
      <c r="G43" s="21">
        <f t="shared" si="8"/>
        <v>150000</v>
      </c>
      <c r="H43" s="24"/>
      <c r="I43" s="24"/>
    </row>
    <row r="44" spans="1:9" s="9" customFormat="1" ht="24.95" customHeight="1" x14ac:dyDescent="0.25">
      <c r="A44" s="20">
        <v>5</v>
      </c>
      <c r="B44" s="26" t="s">
        <v>36</v>
      </c>
      <c r="C44" s="27" t="s">
        <v>32</v>
      </c>
      <c r="D44" s="20">
        <v>1</v>
      </c>
      <c r="E44" s="23">
        <v>100000</v>
      </c>
      <c r="F44" s="21">
        <v>50000</v>
      </c>
      <c r="G44" s="21">
        <f t="shared" si="8"/>
        <v>150000</v>
      </c>
      <c r="H44" s="24"/>
      <c r="I44" s="24"/>
    </row>
    <row r="45" spans="1:9" s="9" customFormat="1" ht="24.95" customHeight="1" x14ac:dyDescent="0.25">
      <c r="A45" s="20">
        <v>6</v>
      </c>
      <c r="B45" s="26" t="s">
        <v>36</v>
      </c>
      <c r="C45" s="27" t="s">
        <v>30</v>
      </c>
      <c r="D45" s="20">
        <v>1</v>
      </c>
      <c r="E45" s="23">
        <v>100000</v>
      </c>
      <c r="F45" s="21">
        <v>50000</v>
      </c>
      <c r="G45" s="21">
        <f t="shared" ref="G45" si="9">E45+F45</f>
        <v>150000</v>
      </c>
      <c r="H45" s="24"/>
      <c r="I45" s="24"/>
    </row>
    <row r="46" spans="1:9" s="9" customFormat="1" ht="24.95" customHeight="1" x14ac:dyDescent="0.25">
      <c r="A46" s="20">
        <v>7</v>
      </c>
      <c r="B46" s="26" t="s">
        <v>58</v>
      </c>
      <c r="C46" s="27" t="s">
        <v>59</v>
      </c>
      <c r="D46" s="20">
        <v>1</v>
      </c>
      <c r="E46" s="23">
        <v>100000</v>
      </c>
      <c r="F46" s="21">
        <v>50000</v>
      </c>
      <c r="G46" s="21">
        <f t="shared" si="8"/>
        <v>150000</v>
      </c>
      <c r="H46" s="24"/>
      <c r="I46" s="24"/>
    </row>
    <row r="47" spans="1:9" s="9" customFormat="1" ht="24.95" customHeight="1" x14ac:dyDescent="0.25">
      <c r="A47" s="20">
        <v>8</v>
      </c>
      <c r="B47" s="26" t="s">
        <v>108</v>
      </c>
      <c r="C47" s="27" t="s">
        <v>109</v>
      </c>
      <c r="D47" s="20">
        <v>1</v>
      </c>
      <c r="E47" s="23">
        <v>100000</v>
      </c>
      <c r="F47" s="21">
        <v>50000</v>
      </c>
      <c r="G47" s="21">
        <f t="shared" si="8"/>
        <v>150000</v>
      </c>
      <c r="H47" s="24"/>
      <c r="I47" s="24"/>
    </row>
    <row r="48" spans="1:9" s="9" customFormat="1" ht="40.5" customHeight="1" x14ac:dyDescent="0.25">
      <c r="A48" s="18"/>
      <c r="B48" s="83" t="s">
        <v>63</v>
      </c>
      <c r="C48" s="82"/>
      <c r="D48" s="19"/>
      <c r="E48" s="19"/>
      <c r="F48" s="19"/>
      <c r="G48" s="30"/>
      <c r="H48" s="18"/>
      <c r="I48" s="18"/>
    </row>
    <row r="49" spans="1:12" s="9" customFormat="1" ht="24.95" customHeight="1" x14ac:dyDescent="0.25">
      <c r="A49" s="20">
        <v>1</v>
      </c>
      <c r="B49" s="26" t="s">
        <v>31</v>
      </c>
      <c r="C49" s="27" t="s">
        <v>21</v>
      </c>
      <c r="D49" s="20">
        <v>1</v>
      </c>
      <c r="E49" s="23">
        <v>100000</v>
      </c>
      <c r="F49" s="21">
        <v>50000</v>
      </c>
      <c r="G49" s="21">
        <f t="shared" si="8"/>
        <v>150000</v>
      </c>
      <c r="H49" s="24"/>
      <c r="I49" s="24"/>
    </row>
    <row r="50" spans="1:12" s="9" customFormat="1" ht="24.95" customHeight="1" x14ac:dyDescent="0.25">
      <c r="A50" s="20">
        <v>2</v>
      </c>
      <c r="B50" s="26" t="s">
        <v>36</v>
      </c>
      <c r="C50" s="27" t="s">
        <v>30</v>
      </c>
      <c r="D50" s="20">
        <v>1</v>
      </c>
      <c r="E50" s="23">
        <v>100000</v>
      </c>
      <c r="F50" s="21">
        <v>50000</v>
      </c>
      <c r="G50" s="21">
        <f t="shared" si="8"/>
        <v>150000</v>
      </c>
      <c r="H50" s="24"/>
      <c r="I50" s="24"/>
    </row>
    <row r="51" spans="1:12" s="9" customFormat="1" ht="24.95" customHeight="1" x14ac:dyDescent="0.25">
      <c r="A51" s="20">
        <v>5</v>
      </c>
      <c r="B51" s="26" t="s">
        <v>58</v>
      </c>
      <c r="C51" s="27" t="s">
        <v>59</v>
      </c>
      <c r="D51" s="20">
        <v>1</v>
      </c>
      <c r="E51" s="23">
        <v>100000</v>
      </c>
      <c r="F51" s="21">
        <v>50000</v>
      </c>
      <c r="G51" s="21">
        <f t="shared" si="8"/>
        <v>150000</v>
      </c>
      <c r="H51" s="24"/>
      <c r="I51" s="24"/>
    </row>
    <row r="52" spans="1:12" s="9" customFormat="1" ht="24.95" customHeight="1" x14ac:dyDescent="0.25">
      <c r="A52" s="20">
        <v>6</v>
      </c>
      <c r="B52" s="26" t="s">
        <v>56</v>
      </c>
      <c r="C52" s="27" t="s">
        <v>52</v>
      </c>
      <c r="D52" s="20">
        <v>1</v>
      </c>
      <c r="E52" s="23">
        <v>100000</v>
      </c>
      <c r="F52" s="21">
        <v>50000</v>
      </c>
      <c r="G52" s="21">
        <f t="shared" si="8"/>
        <v>150000</v>
      </c>
      <c r="H52" s="24"/>
      <c r="I52" s="24"/>
    </row>
    <row r="53" spans="1:12" s="9" customFormat="1" ht="24.95" customHeight="1" x14ac:dyDescent="0.25">
      <c r="A53" s="20">
        <v>7</v>
      </c>
      <c r="B53" s="26" t="s">
        <v>37</v>
      </c>
      <c r="C53" s="27" t="s">
        <v>34</v>
      </c>
      <c r="D53" s="20">
        <v>1</v>
      </c>
      <c r="E53" s="23">
        <v>100000</v>
      </c>
      <c r="F53" s="21">
        <v>50000</v>
      </c>
      <c r="G53" s="21">
        <f t="shared" si="8"/>
        <v>150000</v>
      </c>
      <c r="H53" s="24"/>
      <c r="I53" s="24"/>
    </row>
    <row r="54" spans="1:12" s="9" customFormat="1" ht="24.95" customHeight="1" x14ac:dyDescent="0.25">
      <c r="A54" s="20">
        <v>8</v>
      </c>
      <c r="B54" s="26" t="s">
        <v>55</v>
      </c>
      <c r="C54" s="27" t="s">
        <v>53</v>
      </c>
      <c r="D54" s="20">
        <v>1</v>
      </c>
      <c r="E54" s="23">
        <v>100000</v>
      </c>
      <c r="F54" s="21">
        <v>50000</v>
      </c>
      <c r="G54" s="21">
        <f t="shared" si="8"/>
        <v>150000</v>
      </c>
      <c r="H54" s="24"/>
      <c r="I54" s="24"/>
      <c r="K54" s="77"/>
      <c r="L54" s="78"/>
    </row>
    <row r="55" spans="1:12" s="9" customFormat="1" ht="24.95" customHeight="1" x14ac:dyDescent="0.25">
      <c r="A55" s="20">
        <v>9</v>
      </c>
      <c r="B55" s="26" t="s">
        <v>26</v>
      </c>
      <c r="C55" s="27" t="s">
        <v>27</v>
      </c>
      <c r="D55" s="20">
        <v>1</v>
      </c>
      <c r="E55" s="23">
        <v>100000</v>
      </c>
      <c r="F55" s="21">
        <v>50000</v>
      </c>
      <c r="G55" s="21">
        <f t="shared" si="8"/>
        <v>150000</v>
      </c>
      <c r="H55" s="24"/>
      <c r="I55" s="24"/>
    </row>
    <row r="56" spans="1:12" s="9" customFormat="1" ht="40.5" customHeight="1" x14ac:dyDescent="0.25">
      <c r="A56" s="20"/>
      <c r="B56" s="83" t="s">
        <v>64</v>
      </c>
      <c r="C56" s="82"/>
      <c r="D56" s="19"/>
      <c r="E56" s="19"/>
      <c r="F56" s="19"/>
      <c r="G56" s="30"/>
      <c r="H56" s="18"/>
      <c r="I56" s="18"/>
    </row>
    <row r="57" spans="1:12" s="9" customFormat="1" ht="24.95" customHeight="1" x14ac:dyDescent="0.25">
      <c r="A57" s="20">
        <v>1</v>
      </c>
      <c r="B57" s="26" t="s">
        <v>35</v>
      </c>
      <c r="C57" s="27" t="s">
        <v>25</v>
      </c>
      <c r="D57" s="20">
        <v>1</v>
      </c>
      <c r="E57" s="23">
        <v>100000</v>
      </c>
      <c r="F57" s="21">
        <v>50000</v>
      </c>
      <c r="G57" s="21">
        <f t="shared" si="8"/>
        <v>150000</v>
      </c>
      <c r="H57" s="24"/>
      <c r="I57" s="24"/>
    </row>
    <row r="58" spans="1:12" s="9" customFormat="1" ht="24.95" customHeight="1" x14ac:dyDescent="0.25">
      <c r="A58" s="20">
        <v>2</v>
      </c>
      <c r="B58" s="26" t="s">
        <v>39</v>
      </c>
      <c r="C58" s="27" t="s">
        <v>24</v>
      </c>
      <c r="D58" s="20">
        <v>1</v>
      </c>
      <c r="E58" s="23">
        <v>100000</v>
      </c>
      <c r="F58" s="21">
        <v>50000</v>
      </c>
      <c r="G58" s="21">
        <f t="shared" si="8"/>
        <v>150000</v>
      </c>
      <c r="H58" s="24"/>
      <c r="I58" s="24"/>
    </row>
    <row r="59" spans="1:12" s="9" customFormat="1" ht="24.95" customHeight="1" x14ac:dyDescent="0.25">
      <c r="A59" s="20">
        <v>3</v>
      </c>
      <c r="B59" s="26" t="s">
        <v>36</v>
      </c>
      <c r="C59" s="27" t="s">
        <v>32</v>
      </c>
      <c r="D59" s="20">
        <v>1</v>
      </c>
      <c r="E59" s="23">
        <v>100000</v>
      </c>
      <c r="F59" s="21">
        <v>50000</v>
      </c>
      <c r="G59" s="21">
        <f t="shared" si="8"/>
        <v>150000</v>
      </c>
      <c r="H59" s="24"/>
      <c r="I59" s="24"/>
    </row>
    <row r="60" spans="1:12" s="9" customFormat="1" ht="30.75" customHeight="1" x14ac:dyDescent="0.25">
      <c r="A60" s="32"/>
      <c r="B60" s="81" t="s">
        <v>175</v>
      </c>
      <c r="C60" s="82"/>
      <c r="D60" s="19"/>
      <c r="E60" s="19"/>
      <c r="F60" s="19"/>
      <c r="G60" s="19"/>
      <c r="H60" s="32"/>
      <c r="I60" s="32"/>
    </row>
    <row r="61" spans="1:12" s="9" customFormat="1" ht="24.95" customHeight="1" x14ac:dyDescent="0.25">
      <c r="A61" s="20">
        <v>1</v>
      </c>
      <c r="B61" s="26" t="s">
        <v>35</v>
      </c>
      <c r="C61" s="27" t="s">
        <v>25</v>
      </c>
      <c r="D61" s="20">
        <v>1</v>
      </c>
      <c r="E61" s="23">
        <v>150000</v>
      </c>
      <c r="F61" s="21">
        <v>50000</v>
      </c>
      <c r="G61" s="21">
        <f t="shared" ref="G61:G63" si="10">E61+F61</f>
        <v>200000</v>
      </c>
      <c r="H61" s="24"/>
      <c r="I61" s="24"/>
    </row>
    <row r="62" spans="1:12" s="9" customFormat="1" ht="24.95" customHeight="1" x14ac:dyDescent="0.25">
      <c r="A62" s="20">
        <v>2</v>
      </c>
      <c r="B62" s="26" t="s">
        <v>13</v>
      </c>
      <c r="C62" s="27" t="s">
        <v>14</v>
      </c>
      <c r="D62" s="20">
        <v>1</v>
      </c>
      <c r="E62" s="23">
        <v>150000</v>
      </c>
      <c r="F62" s="21">
        <v>50000</v>
      </c>
      <c r="G62" s="21">
        <f t="shared" si="10"/>
        <v>200000</v>
      </c>
      <c r="H62" s="24"/>
      <c r="I62" s="24"/>
    </row>
    <row r="63" spans="1:12" s="9" customFormat="1" ht="24.95" customHeight="1" x14ac:dyDescent="0.25">
      <c r="A63" s="20">
        <v>3</v>
      </c>
      <c r="B63" s="26" t="s">
        <v>51</v>
      </c>
      <c r="C63" s="27" t="s">
        <v>49</v>
      </c>
      <c r="D63" s="20">
        <v>1</v>
      </c>
      <c r="E63" s="23">
        <v>150000</v>
      </c>
      <c r="F63" s="21">
        <v>50000</v>
      </c>
      <c r="G63" s="21">
        <f t="shared" si="10"/>
        <v>200000</v>
      </c>
      <c r="H63" s="24"/>
      <c r="I63" s="24"/>
    </row>
    <row r="64" spans="1:12" s="9" customFormat="1" ht="30.75" customHeight="1" x14ac:dyDescent="0.25">
      <c r="A64" s="32"/>
      <c r="B64" s="83" t="s">
        <v>65</v>
      </c>
      <c r="C64" s="82"/>
      <c r="D64" s="19"/>
      <c r="E64" s="19"/>
      <c r="F64" s="19"/>
      <c r="G64" s="19"/>
      <c r="H64" s="32"/>
      <c r="I64" s="32"/>
    </row>
    <row r="65" spans="1:9" s="9" customFormat="1" ht="24.95" customHeight="1" x14ac:dyDescent="0.25">
      <c r="A65" s="20">
        <v>1</v>
      </c>
      <c r="B65" s="26" t="s">
        <v>35</v>
      </c>
      <c r="C65" s="27" t="s">
        <v>25</v>
      </c>
      <c r="D65" s="20">
        <v>1</v>
      </c>
      <c r="E65" s="23">
        <v>100000</v>
      </c>
      <c r="F65" s="21">
        <v>50000</v>
      </c>
      <c r="G65" s="21">
        <f t="shared" ref="G65:G67" si="11">E65+F65</f>
        <v>150000</v>
      </c>
      <c r="H65" s="24"/>
      <c r="I65" s="24"/>
    </row>
    <row r="66" spans="1:9" s="9" customFormat="1" ht="24.95" customHeight="1" x14ac:dyDescent="0.25">
      <c r="A66" s="20">
        <v>2</v>
      </c>
      <c r="B66" s="26" t="s">
        <v>13</v>
      </c>
      <c r="C66" s="27" t="s">
        <v>14</v>
      </c>
      <c r="D66" s="20">
        <v>1</v>
      </c>
      <c r="E66" s="23">
        <v>100000</v>
      </c>
      <c r="F66" s="21">
        <v>50000</v>
      </c>
      <c r="G66" s="21">
        <f t="shared" si="11"/>
        <v>150000</v>
      </c>
      <c r="H66" s="24"/>
      <c r="I66" s="24"/>
    </row>
    <row r="67" spans="1:9" s="9" customFormat="1" ht="24.95" customHeight="1" x14ac:dyDescent="0.25">
      <c r="A67" s="20">
        <v>3</v>
      </c>
      <c r="B67" s="26" t="s">
        <v>51</v>
      </c>
      <c r="C67" s="27" t="s">
        <v>49</v>
      </c>
      <c r="D67" s="20">
        <v>1</v>
      </c>
      <c r="E67" s="23">
        <v>100000</v>
      </c>
      <c r="F67" s="21">
        <v>50000</v>
      </c>
      <c r="G67" s="21">
        <f t="shared" si="11"/>
        <v>150000</v>
      </c>
      <c r="H67" s="24"/>
      <c r="I67" s="24"/>
    </row>
    <row r="68" spans="1:9" s="9" customFormat="1" ht="24.95" customHeight="1" x14ac:dyDescent="0.25">
      <c r="A68" s="20">
        <v>4</v>
      </c>
      <c r="B68" s="26" t="s">
        <v>31</v>
      </c>
      <c r="C68" s="27" t="s">
        <v>21</v>
      </c>
      <c r="D68" s="20">
        <v>1</v>
      </c>
      <c r="E68" s="23">
        <v>100000</v>
      </c>
      <c r="F68" s="21">
        <v>50000</v>
      </c>
      <c r="G68" s="21">
        <f t="shared" ref="G68:G69" si="12">E68+F68</f>
        <v>150000</v>
      </c>
      <c r="H68" s="24"/>
      <c r="I68" s="24"/>
    </row>
    <row r="69" spans="1:9" s="9" customFormat="1" ht="24.95" customHeight="1" x14ac:dyDescent="0.25">
      <c r="A69" s="20">
        <v>5</v>
      </c>
      <c r="B69" s="26" t="s">
        <v>26</v>
      </c>
      <c r="C69" s="27" t="s">
        <v>27</v>
      </c>
      <c r="D69" s="20">
        <v>1</v>
      </c>
      <c r="E69" s="23">
        <v>100000</v>
      </c>
      <c r="F69" s="21">
        <v>50000</v>
      </c>
      <c r="G69" s="21">
        <f t="shared" si="12"/>
        <v>150000</v>
      </c>
      <c r="H69" s="24"/>
      <c r="I69" s="24"/>
    </row>
    <row r="70" spans="1:9" s="9" customFormat="1" ht="30.75" customHeight="1" x14ac:dyDescent="0.25">
      <c r="A70" s="32"/>
      <c r="B70" s="83" t="s">
        <v>66</v>
      </c>
      <c r="C70" s="82"/>
      <c r="D70" s="19"/>
      <c r="E70" s="19"/>
      <c r="F70" s="19"/>
      <c r="G70" s="19"/>
      <c r="H70" s="32"/>
      <c r="I70" s="32"/>
    </row>
    <row r="71" spans="1:9" s="9" customFormat="1" ht="24.95" customHeight="1" x14ac:dyDescent="0.25">
      <c r="A71" s="20">
        <v>1</v>
      </c>
      <c r="B71" s="26" t="s">
        <v>39</v>
      </c>
      <c r="C71" s="27" t="s">
        <v>24</v>
      </c>
      <c r="D71" s="20">
        <v>1</v>
      </c>
      <c r="E71" s="23">
        <v>100000</v>
      </c>
      <c r="F71" s="21">
        <v>50000</v>
      </c>
      <c r="G71" s="21">
        <f t="shared" ref="G71:G73" si="13">E71+F71</f>
        <v>150000</v>
      </c>
      <c r="H71" s="24"/>
      <c r="I71" s="24"/>
    </row>
    <row r="72" spans="1:9" s="9" customFormat="1" ht="24.95" customHeight="1" x14ac:dyDescent="0.25">
      <c r="A72" s="20">
        <v>2</v>
      </c>
      <c r="B72" s="26" t="s">
        <v>36</v>
      </c>
      <c r="C72" s="27" t="s">
        <v>32</v>
      </c>
      <c r="D72" s="20">
        <v>1</v>
      </c>
      <c r="E72" s="23">
        <v>100000</v>
      </c>
      <c r="F72" s="21">
        <v>50000</v>
      </c>
      <c r="G72" s="21">
        <f t="shared" si="13"/>
        <v>150000</v>
      </c>
      <c r="H72" s="24"/>
      <c r="I72" s="24"/>
    </row>
    <row r="73" spans="1:9" s="9" customFormat="1" ht="24.95" customHeight="1" x14ac:dyDescent="0.25">
      <c r="A73" s="20">
        <v>3</v>
      </c>
      <c r="B73" s="26" t="s">
        <v>58</v>
      </c>
      <c r="C73" s="27" t="s">
        <v>59</v>
      </c>
      <c r="D73" s="20">
        <v>1</v>
      </c>
      <c r="E73" s="23">
        <v>100000</v>
      </c>
      <c r="F73" s="21">
        <v>50000</v>
      </c>
      <c r="G73" s="21">
        <f t="shared" si="13"/>
        <v>150000</v>
      </c>
      <c r="H73" s="24"/>
      <c r="I73" s="24"/>
    </row>
    <row r="74" spans="1:9" s="9" customFormat="1" ht="30.75" customHeight="1" x14ac:dyDescent="0.25">
      <c r="A74" s="32"/>
      <c r="B74" s="83" t="s">
        <v>45</v>
      </c>
      <c r="C74" s="82"/>
      <c r="D74" s="19"/>
      <c r="E74" s="19"/>
      <c r="F74" s="19"/>
      <c r="G74" s="19"/>
      <c r="H74" s="32"/>
      <c r="I74" s="32"/>
    </row>
    <row r="75" spans="1:9" s="9" customFormat="1" ht="24.95" customHeight="1" x14ac:dyDescent="0.25">
      <c r="A75" s="20">
        <v>1</v>
      </c>
      <c r="B75" s="26" t="s">
        <v>39</v>
      </c>
      <c r="C75" s="27" t="s">
        <v>24</v>
      </c>
      <c r="D75" s="20">
        <v>1</v>
      </c>
      <c r="E75" s="23">
        <v>100000</v>
      </c>
      <c r="F75" s="21">
        <v>50000</v>
      </c>
      <c r="G75" s="21">
        <f t="shared" ref="G75:G77" si="14">E75+F75</f>
        <v>150000</v>
      </c>
      <c r="H75" s="24"/>
      <c r="I75" s="24"/>
    </row>
    <row r="76" spans="1:9" s="9" customFormat="1" ht="24.95" customHeight="1" x14ac:dyDescent="0.25">
      <c r="A76" s="20">
        <v>2</v>
      </c>
      <c r="B76" s="26" t="s">
        <v>36</v>
      </c>
      <c r="C76" s="27" t="s">
        <v>32</v>
      </c>
      <c r="D76" s="20">
        <v>1</v>
      </c>
      <c r="E76" s="23">
        <v>100000</v>
      </c>
      <c r="F76" s="21">
        <v>50000</v>
      </c>
      <c r="G76" s="21">
        <f t="shared" si="14"/>
        <v>150000</v>
      </c>
      <c r="H76" s="24"/>
      <c r="I76" s="24"/>
    </row>
    <row r="77" spans="1:9" s="9" customFormat="1" ht="24.95" customHeight="1" x14ac:dyDescent="0.25">
      <c r="A77" s="20">
        <v>3</v>
      </c>
      <c r="B77" s="26" t="s">
        <v>67</v>
      </c>
      <c r="C77" s="27" t="s">
        <v>68</v>
      </c>
      <c r="D77" s="20">
        <v>1</v>
      </c>
      <c r="E77" s="23">
        <v>100000</v>
      </c>
      <c r="F77" s="21">
        <v>50000</v>
      </c>
      <c r="G77" s="21">
        <f t="shared" si="14"/>
        <v>150000</v>
      </c>
      <c r="H77" s="24"/>
      <c r="I77" s="24"/>
    </row>
    <row r="78" spans="1:9" s="9" customFormat="1" ht="40.5" customHeight="1" x14ac:dyDescent="0.25">
      <c r="A78" s="20"/>
      <c r="B78" s="83" t="s">
        <v>69</v>
      </c>
      <c r="C78" s="82"/>
      <c r="D78" s="19"/>
      <c r="E78" s="19"/>
      <c r="F78" s="19"/>
      <c r="G78" s="30"/>
      <c r="H78" s="18"/>
      <c r="I78" s="18"/>
    </row>
    <row r="79" spans="1:9" s="9" customFormat="1" ht="24.95" customHeight="1" x14ac:dyDescent="0.25">
      <c r="A79" s="20">
        <v>1</v>
      </c>
      <c r="B79" s="26" t="s">
        <v>37</v>
      </c>
      <c r="C79" s="27" t="s">
        <v>34</v>
      </c>
      <c r="D79" s="20">
        <v>1</v>
      </c>
      <c r="E79" s="23">
        <v>100000</v>
      </c>
      <c r="F79" s="21">
        <v>50000</v>
      </c>
      <c r="G79" s="21">
        <f t="shared" si="8"/>
        <v>150000</v>
      </c>
      <c r="H79" s="24"/>
      <c r="I79" s="24"/>
    </row>
    <row r="80" spans="1:9" s="9" customFormat="1" ht="24.95" customHeight="1" x14ac:dyDescent="0.25">
      <c r="A80" s="20">
        <v>2</v>
      </c>
      <c r="B80" s="26" t="s">
        <v>56</v>
      </c>
      <c r="C80" s="27" t="s">
        <v>52</v>
      </c>
      <c r="D80" s="20">
        <v>1</v>
      </c>
      <c r="E80" s="23">
        <v>100000</v>
      </c>
      <c r="F80" s="21">
        <v>50000</v>
      </c>
      <c r="G80" s="21">
        <f t="shared" si="8"/>
        <v>150000</v>
      </c>
      <c r="H80" s="24"/>
      <c r="I80" s="24"/>
    </row>
    <row r="81" spans="1:9" s="9" customFormat="1" ht="24.95" customHeight="1" x14ac:dyDescent="0.25">
      <c r="A81" s="20">
        <v>3</v>
      </c>
      <c r="B81" s="26" t="s">
        <v>55</v>
      </c>
      <c r="C81" s="27" t="s">
        <v>53</v>
      </c>
      <c r="D81" s="20">
        <v>1</v>
      </c>
      <c r="E81" s="23">
        <v>100000</v>
      </c>
      <c r="F81" s="21">
        <v>50000</v>
      </c>
      <c r="G81" s="21">
        <f t="shared" si="8"/>
        <v>150000</v>
      </c>
      <c r="H81" s="24"/>
      <c r="I81" s="24"/>
    </row>
    <row r="82" spans="1:9" s="9" customFormat="1" ht="24.95" customHeight="1" x14ac:dyDescent="0.25">
      <c r="A82" s="20">
        <v>4</v>
      </c>
      <c r="B82" s="26" t="s">
        <v>39</v>
      </c>
      <c r="C82" s="27" t="s">
        <v>24</v>
      </c>
      <c r="D82" s="20">
        <v>1</v>
      </c>
      <c r="E82" s="23">
        <v>100000</v>
      </c>
      <c r="F82" s="21">
        <v>50000</v>
      </c>
      <c r="G82" s="21">
        <f t="shared" ref="G82:G88" si="15">E82+F82</f>
        <v>150000</v>
      </c>
      <c r="H82" s="24"/>
      <c r="I82" s="24"/>
    </row>
    <row r="83" spans="1:9" s="9" customFormat="1" ht="24.95" customHeight="1" x14ac:dyDescent="0.25">
      <c r="A83" s="20">
        <v>5</v>
      </c>
      <c r="B83" s="26" t="s">
        <v>36</v>
      </c>
      <c r="C83" s="27" t="s">
        <v>32</v>
      </c>
      <c r="D83" s="20">
        <v>1</v>
      </c>
      <c r="E83" s="23">
        <v>100000</v>
      </c>
      <c r="F83" s="21">
        <v>50000</v>
      </c>
      <c r="G83" s="21">
        <f t="shared" si="15"/>
        <v>150000</v>
      </c>
      <c r="H83" s="24"/>
      <c r="I83" s="24"/>
    </row>
    <row r="84" spans="1:9" s="9" customFormat="1" ht="24.95" customHeight="1" x14ac:dyDescent="0.25">
      <c r="A84" s="20">
        <v>6</v>
      </c>
      <c r="B84" s="26" t="s">
        <v>67</v>
      </c>
      <c r="C84" s="27" t="s">
        <v>68</v>
      </c>
      <c r="D84" s="20">
        <v>1</v>
      </c>
      <c r="E84" s="23">
        <v>100000</v>
      </c>
      <c r="F84" s="21">
        <v>50000</v>
      </c>
      <c r="G84" s="21">
        <f t="shared" si="15"/>
        <v>150000</v>
      </c>
      <c r="H84" s="24"/>
      <c r="I84" s="24"/>
    </row>
    <row r="85" spans="1:9" s="9" customFormat="1" ht="24.95" customHeight="1" x14ac:dyDescent="0.25">
      <c r="A85" s="20">
        <v>7</v>
      </c>
      <c r="B85" s="26" t="s">
        <v>36</v>
      </c>
      <c r="C85" s="27" t="s">
        <v>30</v>
      </c>
      <c r="D85" s="20">
        <v>1</v>
      </c>
      <c r="E85" s="23">
        <v>100000</v>
      </c>
      <c r="F85" s="21">
        <v>50000</v>
      </c>
      <c r="G85" s="21">
        <f t="shared" si="15"/>
        <v>150000</v>
      </c>
      <c r="H85" s="24"/>
      <c r="I85" s="24"/>
    </row>
    <row r="86" spans="1:9" s="9" customFormat="1" ht="24.95" customHeight="1" x14ac:dyDescent="0.25">
      <c r="A86" s="20">
        <v>8</v>
      </c>
      <c r="B86" s="26" t="s">
        <v>58</v>
      </c>
      <c r="C86" s="27" t="s">
        <v>59</v>
      </c>
      <c r="D86" s="20">
        <v>1</v>
      </c>
      <c r="E86" s="23">
        <v>100000</v>
      </c>
      <c r="F86" s="21">
        <v>50000</v>
      </c>
      <c r="G86" s="21">
        <f t="shared" si="15"/>
        <v>150000</v>
      </c>
      <c r="H86" s="24"/>
      <c r="I86" s="24"/>
    </row>
    <row r="87" spans="1:9" s="9" customFormat="1" ht="24.95" customHeight="1" x14ac:dyDescent="0.25">
      <c r="A87" s="20">
        <v>9</v>
      </c>
      <c r="B87" s="26" t="s">
        <v>31</v>
      </c>
      <c r="C87" s="27" t="s">
        <v>21</v>
      </c>
      <c r="D87" s="20">
        <v>1</v>
      </c>
      <c r="E87" s="23">
        <v>100000</v>
      </c>
      <c r="F87" s="21">
        <v>50000</v>
      </c>
      <c r="G87" s="21">
        <f t="shared" si="15"/>
        <v>150000</v>
      </c>
      <c r="H87" s="24"/>
      <c r="I87" s="24"/>
    </row>
    <row r="88" spans="1:9" s="9" customFormat="1" ht="24.95" customHeight="1" x14ac:dyDescent="0.25">
      <c r="A88" s="20">
        <v>10</v>
      </c>
      <c r="B88" s="26" t="s">
        <v>13</v>
      </c>
      <c r="C88" s="27" t="s">
        <v>14</v>
      </c>
      <c r="D88" s="20">
        <v>1</v>
      </c>
      <c r="E88" s="23">
        <v>100000</v>
      </c>
      <c r="F88" s="21">
        <v>50000</v>
      </c>
      <c r="G88" s="21">
        <f t="shared" si="15"/>
        <v>150000</v>
      </c>
      <c r="H88" s="24"/>
      <c r="I88" s="24"/>
    </row>
    <row r="89" spans="1:9" s="9" customFormat="1" ht="24.95" customHeight="1" x14ac:dyDescent="0.25">
      <c r="A89" s="20">
        <v>11</v>
      </c>
      <c r="B89" s="26" t="s">
        <v>26</v>
      </c>
      <c r="C89" s="27" t="s">
        <v>27</v>
      </c>
      <c r="D89" s="20">
        <v>1</v>
      </c>
      <c r="E89" s="23">
        <v>100000</v>
      </c>
      <c r="F89" s="21">
        <v>50000</v>
      </c>
      <c r="G89" s="21">
        <f t="shared" si="8"/>
        <v>150000</v>
      </c>
      <c r="H89" s="24"/>
      <c r="I89" s="24"/>
    </row>
    <row r="90" spans="1:9" s="9" customFormat="1" ht="40.5" customHeight="1" x14ac:dyDescent="0.25">
      <c r="A90" s="20"/>
      <c r="B90" s="83" t="s">
        <v>70</v>
      </c>
      <c r="C90" s="82"/>
      <c r="D90" s="19"/>
      <c r="E90" s="19"/>
      <c r="F90" s="19"/>
      <c r="G90" s="30"/>
      <c r="H90" s="18"/>
      <c r="I90" s="18"/>
    </row>
    <row r="91" spans="1:9" s="9" customFormat="1" ht="24.95" customHeight="1" x14ac:dyDescent="0.25">
      <c r="A91" s="20">
        <v>1</v>
      </c>
      <c r="B91" s="26" t="s">
        <v>36</v>
      </c>
      <c r="C91" s="27" t="s">
        <v>30</v>
      </c>
      <c r="D91" s="20">
        <v>1</v>
      </c>
      <c r="E91" s="23">
        <v>100000</v>
      </c>
      <c r="F91" s="21">
        <v>50000</v>
      </c>
      <c r="G91" s="21">
        <f t="shared" ref="G91:G92" si="16">E91+F91</f>
        <v>150000</v>
      </c>
      <c r="H91" s="24"/>
      <c r="I91" s="24"/>
    </row>
    <row r="92" spans="1:9" s="9" customFormat="1" ht="24.95" customHeight="1" x14ac:dyDescent="0.25">
      <c r="A92" s="20">
        <v>2</v>
      </c>
      <c r="B92" s="26" t="s">
        <v>31</v>
      </c>
      <c r="C92" s="27" t="s">
        <v>21</v>
      </c>
      <c r="D92" s="20">
        <v>1</v>
      </c>
      <c r="E92" s="23">
        <v>100000</v>
      </c>
      <c r="F92" s="21">
        <v>50000</v>
      </c>
      <c r="G92" s="21">
        <f t="shared" si="16"/>
        <v>150000</v>
      </c>
      <c r="H92" s="24"/>
      <c r="I92" s="24"/>
    </row>
    <row r="93" spans="1:9" s="9" customFormat="1" ht="24.95" customHeight="1" x14ac:dyDescent="0.25">
      <c r="A93" s="20">
        <v>3</v>
      </c>
      <c r="B93" s="26" t="s">
        <v>26</v>
      </c>
      <c r="C93" s="27" t="s">
        <v>27</v>
      </c>
      <c r="D93" s="20">
        <v>1</v>
      </c>
      <c r="E93" s="23">
        <v>100000</v>
      </c>
      <c r="F93" s="21">
        <v>50000</v>
      </c>
      <c r="G93" s="21">
        <f t="shared" si="8"/>
        <v>150000</v>
      </c>
      <c r="H93" s="24"/>
      <c r="I93" s="24"/>
    </row>
    <row r="94" spans="1:9" s="9" customFormat="1" ht="37.5" customHeight="1" x14ac:dyDescent="0.25">
      <c r="A94" s="20"/>
      <c r="B94" s="81" t="s">
        <v>146</v>
      </c>
      <c r="C94" s="82"/>
      <c r="D94" s="20"/>
      <c r="E94" s="30"/>
      <c r="F94" s="30"/>
      <c r="G94" s="30"/>
      <c r="H94" s="18"/>
      <c r="I94" s="18"/>
    </row>
    <row r="95" spans="1:9" s="9" customFormat="1" ht="24.95" customHeight="1" x14ac:dyDescent="0.25">
      <c r="A95" s="20">
        <v>1</v>
      </c>
      <c r="B95" s="26" t="s">
        <v>31</v>
      </c>
      <c r="C95" s="27" t="s">
        <v>30</v>
      </c>
      <c r="D95" s="20">
        <v>1</v>
      </c>
      <c r="E95" s="23">
        <v>150000</v>
      </c>
      <c r="F95" s="21">
        <v>50000</v>
      </c>
      <c r="G95" s="21">
        <f t="shared" si="8"/>
        <v>200000</v>
      </c>
      <c r="H95" s="24"/>
      <c r="I95" s="24"/>
    </row>
    <row r="96" spans="1:9" s="9" customFormat="1" ht="24.95" customHeight="1" x14ac:dyDescent="0.25">
      <c r="A96" s="20">
        <v>2</v>
      </c>
      <c r="B96" s="26" t="s">
        <v>55</v>
      </c>
      <c r="C96" s="27" t="s">
        <v>53</v>
      </c>
      <c r="D96" s="20">
        <v>1</v>
      </c>
      <c r="E96" s="23">
        <v>150000</v>
      </c>
      <c r="F96" s="21">
        <v>50000</v>
      </c>
      <c r="G96" s="21">
        <f t="shared" si="8"/>
        <v>200000</v>
      </c>
      <c r="H96" s="24"/>
      <c r="I96" s="24"/>
    </row>
    <row r="97" spans="1:9" s="9" customFormat="1" ht="40.5" customHeight="1" x14ac:dyDescent="0.25">
      <c r="A97" s="20"/>
      <c r="B97" s="83" t="s">
        <v>71</v>
      </c>
      <c r="C97" s="82"/>
      <c r="D97" s="20"/>
      <c r="E97" s="30"/>
      <c r="F97" s="30"/>
      <c r="G97" s="30"/>
      <c r="H97" s="18"/>
      <c r="I97" s="18"/>
    </row>
    <row r="98" spans="1:9" s="9" customFormat="1" ht="24.95" customHeight="1" x14ac:dyDescent="0.25">
      <c r="A98" s="20">
        <v>1</v>
      </c>
      <c r="B98" s="26" t="s">
        <v>39</v>
      </c>
      <c r="C98" s="27" t="s">
        <v>24</v>
      </c>
      <c r="D98" s="20">
        <v>1</v>
      </c>
      <c r="E98" s="23">
        <v>100000</v>
      </c>
      <c r="F98" s="21">
        <v>50000</v>
      </c>
      <c r="G98" s="21">
        <f t="shared" si="8"/>
        <v>150000</v>
      </c>
      <c r="H98" s="24"/>
      <c r="I98" s="24"/>
    </row>
    <row r="99" spans="1:9" s="9" customFormat="1" ht="24.95" customHeight="1" x14ac:dyDescent="0.25">
      <c r="A99" s="20">
        <v>2</v>
      </c>
      <c r="B99" s="26" t="s">
        <v>36</v>
      </c>
      <c r="C99" s="27" t="s">
        <v>32</v>
      </c>
      <c r="D99" s="20">
        <v>1</v>
      </c>
      <c r="E99" s="23">
        <v>100000</v>
      </c>
      <c r="F99" s="21">
        <v>50000</v>
      </c>
      <c r="G99" s="21">
        <f t="shared" si="8"/>
        <v>150000</v>
      </c>
      <c r="H99" s="24"/>
      <c r="I99" s="24"/>
    </row>
    <row r="100" spans="1:9" s="9" customFormat="1" ht="24.95" customHeight="1" x14ac:dyDescent="0.25">
      <c r="A100" s="20">
        <v>3</v>
      </c>
      <c r="B100" s="26" t="s">
        <v>31</v>
      </c>
      <c r="C100" s="27" t="s">
        <v>30</v>
      </c>
      <c r="D100" s="20">
        <v>1</v>
      </c>
      <c r="E100" s="23">
        <v>100000</v>
      </c>
      <c r="F100" s="21">
        <v>50000</v>
      </c>
      <c r="G100" s="21">
        <f t="shared" ref="G100:G101" si="17">E100+F100</f>
        <v>150000</v>
      </c>
      <c r="H100" s="24"/>
      <c r="I100" s="24"/>
    </row>
    <row r="101" spans="1:9" s="9" customFormat="1" ht="24.95" customHeight="1" x14ac:dyDescent="0.25">
      <c r="A101" s="20">
        <v>4</v>
      </c>
      <c r="B101" s="26" t="s">
        <v>55</v>
      </c>
      <c r="C101" s="27" t="s">
        <v>53</v>
      </c>
      <c r="D101" s="20">
        <v>1</v>
      </c>
      <c r="E101" s="23">
        <v>100000</v>
      </c>
      <c r="F101" s="21">
        <v>50000</v>
      </c>
      <c r="G101" s="21">
        <f t="shared" si="17"/>
        <v>150000</v>
      </c>
      <c r="H101" s="24"/>
      <c r="I101" s="24"/>
    </row>
    <row r="102" spans="1:9" s="9" customFormat="1" ht="40.5" customHeight="1" x14ac:dyDescent="0.25">
      <c r="A102" s="20"/>
      <c r="B102" s="83" t="s">
        <v>72</v>
      </c>
      <c r="C102" s="82"/>
      <c r="D102" s="20"/>
      <c r="E102" s="30"/>
      <c r="F102" s="30"/>
      <c r="G102" s="30"/>
      <c r="H102" s="18"/>
      <c r="I102" s="18"/>
    </row>
    <row r="103" spans="1:9" s="9" customFormat="1" ht="24.95" customHeight="1" x14ac:dyDescent="0.25">
      <c r="A103" s="20">
        <v>1</v>
      </c>
      <c r="B103" s="26" t="s">
        <v>36</v>
      </c>
      <c r="C103" s="27" t="s">
        <v>32</v>
      </c>
      <c r="D103" s="20">
        <v>1</v>
      </c>
      <c r="E103" s="23">
        <v>100000</v>
      </c>
      <c r="F103" s="21">
        <v>50000</v>
      </c>
      <c r="G103" s="21">
        <f t="shared" ref="G103:G105" si="18">E103+F103</f>
        <v>150000</v>
      </c>
      <c r="H103" s="24"/>
      <c r="I103" s="24"/>
    </row>
    <row r="104" spans="1:9" s="9" customFormat="1" ht="24.95" customHeight="1" x14ac:dyDescent="0.25">
      <c r="A104" s="20">
        <v>2</v>
      </c>
      <c r="B104" s="26" t="s">
        <v>13</v>
      </c>
      <c r="C104" s="27" t="s">
        <v>14</v>
      </c>
      <c r="D104" s="20">
        <v>1</v>
      </c>
      <c r="E104" s="23">
        <v>100000</v>
      </c>
      <c r="F104" s="21">
        <v>50000</v>
      </c>
      <c r="G104" s="21">
        <f t="shared" si="18"/>
        <v>150000</v>
      </c>
      <c r="H104" s="24"/>
      <c r="I104" s="24"/>
    </row>
    <row r="105" spans="1:9" s="9" customFormat="1" ht="24.95" customHeight="1" x14ac:dyDescent="0.25">
      <c r="A105" s="20">
        <v>3</v>
      </c>
      <c r="B105" s="26" t="s">
        <v>39</v>
      </c>
      <c r="C105" s="27" t="s">
        <v>24</v>
      </c>
      <c r="D105" s="20">
        <v>1</v>
      </c>
      <c r="E105" s="23">
        <v>100000</v>
      </c>
      <c r="F105" s="21">
        <v>50000</v>
      </c>
      <c r="G105" s="21">
        <f t="shared" si="18"/>
        <v>150000</v>
      </c>
      <c r="H105" s="24"/>
      <c r="I105" s="24"/>
    </row>
    <row r="106" spans="1:9" s="9" customFormat="1" ht="40.5" customHeight="1" x14ac:dyDescent="0.25">
      <c r="A106" s="20"/>
      <c r="B106" s="83" t="s">
        <v>73</v>
      </c>
      <c r="C106" s="82"/>
      <c r="D106" s="20"/>
      <c r="E106" s="30"/>
      <c r="F106" s="30"/>
      <c r="G106" s="30"/>
      <c r="H106" s="18"/>
      <c r="I106" s="18"/>
    </row>
    <row r="107" spans="1:9" s="9" customFormat="1" ht="24.95" customHeight="1" x14ac:dyDescent="0.25">
      <c r="A107" s="20">
        <v>1</v>
      </c>
      <c r="B107" s="26" t="s">
        <v>35</v>
      </c>
      <c r="C107" s="27" t="s">
        <v>25</v>
      </c>
      <c r="D107" s="20">
        <v>1</v>
      </c>
      <c r="E107" s="23">
        <v>100000</v>
      </c>
      <c r="F107" s="21">
        <v>50000</v>
      </c>
      <c r="G107" s="21">
        <f t="shared" si="8"/>
        <v>150000</v>
      </c>
      <c r="H107" s="24"/>
      <c r="I107" s="24"/>
    </row>
    <row r="108" spans="1:9" s="9" customFormat="1" ht="24.95" customHeight="1" x14ac:dyDescent="0.25">
      <c r="A108" s="20">
        <v>2</v>
      </c>
      <c r="B108" s="26" t="s">
        <v>13</v>
      </c>
      <c r="C108" s="27" t="s">
        <v>14</v>
      </c>
      <c r="D108" s="20">
        <v>1</v>
      </c>
      <c r="E108" s="23">
        <v>100000</v>
      </c>
      <c r="F108" s="21">
        <v>50000</v>
      </c>
      <c r="G108" s="21">
        <f t="shared" ref="G108:G111" si="19">E108+F108</f>
        <v>150000</v>
      </c>
      <c r="H108" s="24"/>
      <c r="I108" s="24"/>
    </row>
    <row r="109" spans="1:9" s="9" customFormat="1" ht="24.95" customHeight="1" x14ac:dyDescent="0.25">
      <c r="A109" s="20">
        <v>3</v>
      </c>
      <c r="B109" s="26" t="s">
        <v>51</v>
      </c>
      <c r="C109" s="27" t="s">
        <v>49</v>
      </c>
      <c r="D109" s="20">
        <v>1</v>
      </c>
      <c r="E109" s="23">
        <v>100000</v>
      </c>
      <c r="F109" s="21">
        <v>50000</v>
      </c>
      <c r="G109" s="21">
        <f t="shared" si="19"/>
        <v>150000</v>
      </c>
      <c r="H109" s="24"/>
      <c r="I109" s="24"/>
    </row>
    <row r="110" spans="1:9" s="9" customFormat="1" ht="24.95" customHeight="1" x14ac:dyDescent="0.25">
      <c r="A110" s="20">
        <v>4</v>
      </c>
      <c r="B110" s="26" t="s">
        <v>31</v>
      </c>
      <c r="C110" s="27" t="s">
        <v>21</v>
      </c>
      <c r="D110" s="20">
        <v>1</v>
      </c>
      <c r="E110" s="23">
        <v>100000</v>
      </c>
      <c r="F110" s="21">
        <v>50000</v>
      </c>
      <c r="G110" s="21">
        <f t="shared" si="19"/>
        <v>150000</v>
      </c>
      <c r="H110" s="24"/>
      <c r="I110" s="24"/>
    </row>
    <row r="111" spans="1:9" s="9" customFormat="1" ht="24.95" customHeight="1" x14ac:dyDescent="0.25">
      <c r="A111" s="20">
        <v>5</v>
      </c>
      <c r="B111" s="26" t="s">
        <v>26</v>
      </c>
      <c r="C111" s="27" t="s">
        <v>27</v>
      </c>
      <c r="D111" s="20">
        <v>1</v>
      </c>
      <c r="E111" s="23">
        <v>100000</v>
      </c>
      <c r="F111" s="21">
        <v>50000</v>
      </c>
      <c r="G111" s="21">
        <f t="shared" si="19"/>
        <v>150000</v>
      </c>
      <c r="H111" s="24"/>
      <c r="I111" s="24"/>
    </row>
    <row r="112" spans="1:9" s="9" customFormat="1" ht="40.5" customHeight="1" x14ac:dyDescent="0.25">
      <c r="A112" s="20"/>
      <c r="B112" s="83" t="s">
        <v>38</v>
      </c>
      <c r="C112" s="82"/>
      <c r="D112" s="20"/>
      <c r="E112" s="30"/>
      <c r="F112" s="30"/>
      <c r="G112" s="30"/>
      <c r="H112" s="18"/>
      <c r="I112" s="18"/>
    </row>
    <row r="113" spans="1:9" s="9" customFormat="1" ht="24.95" customHeight="1" x14ac:dyDescent="0.25">
      <c r="A113" s="20">
        <v>1</v>
      </c>
      <c r="B113" s="26" t="s">
        <v>37</v>
      </c>
      <c r="C113" s="27" t="s">
        <v>34</v>
      </c>
      <c r="D113" s="20">
        <v>1</v>
      </c>
      <c r="E113" s="23">
        <v>100000</v>
      </c>
      <c r="F113" s="21">
        <v>50000</v>
      </c>
      <c r="G113" s="21">
        <f t="shared" ref="G113:G124" si="20">E113+F113</f>
        <v>150000</v>
      </c>
      <c r="H113" s="24"/>
      <c r="I113" s="24"/>
    </row>
    <row r="114" spans="1:9" s="9" customFormat="1" ht="24.95" customHeight="1" x14ac:dyDescent="0.25">
      <c r="A114" s="20">
        <v>2</v>
      </c>
      <c r="B114" s="26" t="s">
        <v>56</v>
      </c>
      <c r="C114" s="27" t="s">
        <v>52</v>
      </c>
      <c r="D114" s="20">
        <v>1</v>
      </c>
      <c r="E114" s="23">
        <v>100000</v>
      </c>
      <c r="F114" s="21">
        <v>50000</v>
      </c>
      <c r="G114" s="21">
        <f t="shared" si="20"/>
        <v>150000</v>
      </c>
      <c r="H114" s="24"/>
      <c r="I114" s="24"/>
    </row>
    <row r="115" spans="1:9" s="9" customFormat="1" ht="24.95" customHeight="1" x14ac:dyDescent="0.25">
      <c r="A115" s="20">
        <v>3</v>
      </c>
      <c r="B115" s="26" t="s">
        <v>31</v>
      </c>
      <c r="C115" s="27" t="s">
        <v>30</v>
      </c>
      <c r="D115" s="20">
        <v>1</v>
      </c>
      <c r="E115" s="23">
        <v>100000</v>
      </c>
      <c r="F115" s="21">
        <v>50000</v>
      </c>
      <c r="G115" s="21">
        <f t="shared" si="20"/>
        <v>150000</v>
      </c>
      <c r="H115" s="24"/>
      <c r="I115" s="24"/>
    </row>
    <row r="116" spans="1:9" s="9" customFormat="1" ht="24.95" customHeight="1" x14ac:dyDescent="0.25">
      <c r="A116" s="20">
        <v>4</v>
      </c>
      <c r="B116" s="26" t="s">
        <v>58</v>
      </c>
      <c r="C116" s="27" t="s">
        <v>59</v>
      </c>
      <c r="D116" s="20">
        <v>1</v>
      </c>
      <c r="E116" s="23">
        <v>100000</v>
      </c>
      <c r="F116" s="21">
        <v>50000</v>
      </c>
      <c r="G116" s="21">
        <f t="shared" si="20"/>
        <v>150000</v>
      </c>
      <c r="H116" s="24"/>
      <c r="I116" s="24"/>
    </row>
    <row r="117" spans="1:9" s="9" customFormat="1" ht="40.5" customHeight="1" x14ac:dyDescent="0.25">
      <c r="A117" s="20"/>
      <c r="B117" s="81" t="s">
        <v>74</v>
      </c>
      <c r="C117" s="82"/>
      <c r="D117" s="20"/>
      <c r="E117" s="30"/>
      <c r="F117" s="30"/>
      <c r="G117" s="30"/>
      <c r="H117" s="25"/>
      <c r="I117" s="25"/>
    </row>
    <row r="118" spans="1:9" s="9" customFormat="1" ht="24.95" customHeight="1" x14ac:dyDescent="0.25">
      <c r="A118" s="20">
        <v>1</v>
      </c>
      <c r="B118" s="26" t="s">
        <v>31</v>
      </c>
      <c r="C118" s="27" t="s">
        <v>21</v>
      </c>
      <c r="D118" s="20">
        <v>1</v>
      </c>
      <c r="E118" s="23">
        <v>150000</v>
      </c>
      <c r="F118" s="21">
        <v>50000</v>
      </c>
      <c r="G118" s="21">
        <f t="shared" si="20"/>
        <v>200000</v>
      </c>
      <c r="H118" s="24"/>
      <c r="I118" s="24"/>
    </row>
    <row r="119" spans="1:9" s="9" customFormat="1" ht="24.95" customHeight="1" x14ac:dyDescent="0.25">
      <c r="A119" s="20">
        <v>2</v>
      </c>
      <c r="B119" s="26" t="s">
        <v>31</v>
      </c>
      <c r="C119" s="27" t="s">
        <v>30</v>
      </c>
      <c r="D119" s="20">
        <v>1</v>
      </c>
      <c r="E119" s="23">
        <v>150000</v>
      </c>
      <c r="F119" s="21">
        <v>50000</v>
      </c>
      <c r="G119" s="21">
        <f t="shared" si="20"/>
        <v>200000</v>
      </c>
      <c r="H119" s="24"/>
      <c r="I119" s="24"/>
    </row>
    <row r="120" spans="1:9" s="9" customFormat="1" ht="24.95" customHeight="1" x14ac:dyDescent="0.25">
      <c r="A120" s="20">
        <v>3</v>
      </c>
      <c r="B120" s="26" t="s">
        <v>26</v>
      </c>
      <c r="C120" s="27" t="s">
        <v>27</v>
      </c>
      <c r="D120" s="20">
        <v>1</v>
      </c>
      <c r="E120" s="23">
        <v>150000</v>
      </c>
      <c r="F120" s="21">
        <v>50000</v>
      </c>
      <c r="G120" s="21">
        <f t="shared" si="20"/>
        <v>200000</v>
      </c>
      <c r="H120" s="24"/>
      <c r="I120" s="24"/>
    </row>
    <row r="121" spans="1:9" s="9" customFormat="1" ht="24.95" customHeight="1" x14ac:dyDescent="0.25">
      <c r="A121" s="20">
        <v>4</v>
      </c>
      <c r="B121" s="26" t="s">
        <v>36</v>
      </c>
      <c r="C121" s="27" t="s">
        <v>32</v>
      </c>
      <c r="D121" s="20">
        <v>1</v>
      </c>
      <c r="E121" s="23">
        <v>150000</v>
      </c>
      <c r="F121" s="21">
        <v>50000</v>
      </c>
      <c r="G121" s="21">
        <f t="shared" si="20"/>
        <v>200000</v>
      </c>
      <c r="H121" s="24"/>
      <c r="I121" s="24"/>
    </row>
    <row r="122" spans="1:9" s="9" customFormat="1" ht="40.5" customHeight="1" x14ac:dyDescent="0.25">
      <c r="A122" s="20"/>
      <c r="B122" s="81" t="s">
        <v>76</v>
      </c>
      <c r="C122" s="82"/>
      <c r="D122" s="20"/>
      <c r="E122" s="30"/>
      <c r="F122" s="30"/>
      <c r="G122" s="30"/>
      <c r="H122" s="25"/>
      <c r="I122" s="25"/>
    </row>
    <row r="123" spans="1:9" s="9" customFormat="1" ht="24.95" customHeight="1" x14ac:dyDescent="0.25">
      <c r="A123" s="20">
        <v>1</v>
      </c>
      <c r="B123" s="26" t="s">
        <v>31</v>
      </c>
      <c r="C123" s="27" t="s">
        <v>21</v>
      </c>
      <c r="D123" s="20">
        <v>1</v>
      </c>
      <c r="E123" s="23">
        <v>150000</v>
      </c>
      <c r="F123" s="21">
        <v>50000</v>
      </c>
      <c r="G123" s="21">
        <f t="shared" si="20"/>
        <v>200000</v>
      </c>
      <c r="H123" s="24"/>
      <c r="I123" s="24"/>
    </row>
    <row r="124" spans="1:9" s="9" customFormat="1" ht="24.95" customHeight="1" x14ac:dyDescent="0.25">
      <c r="A124" s="20">
        <v>2</v>
      </c>
      <c r="B124" s="26" t="s">
        <v>26</v>
      </c>
      <c r="C124" s="27" t="s">
        <v>27</v>
      </c>
      <c r="D124" s="20">
        <v>1</v>
      </c>
      <c r="E124" s="23">
        <v>150000</v>
      </c>
      <c r="F124" s="21">
        <v>50000</v>
      </c>
      <c r="G124" s="21">
        <f t="shared" si="20"/>
        <v>200000</v>
      </c>
      <c r="H124" s="24"/>
      <c r="I124" s="24"/>
    </row>
    <row r="125" spans="1:9" s="9" customFormat="1" ht="36" customHeight="1" x14ac:dyDescent="0.25">
      <c r="A125" s="20"/>
      <c r="B125" s="83" t="s">
        <v>75</v>
      </c>
      <c r="C125" s="82"/>
      <c r="D125" s="20"/>
      <c r="E125" s="30"/>
      <c r="F125" s="30"/>
      <c r="G125" s="30"/>
      <c r="H125" s="25"/>
      <c r="I125" s="25"/>
    </row>
    <row r="126" spans="1:9" s="9" customFormat="1" ht="24.95" customHeight="1" x14ac:dyDescent="0.25">
      <c r="A126" s="20">
        <v>1</v>
      </c>
      <c r="B126" s="26" t="s">
        <v>37</v>
      </c>
      <c r="C126" s="27" t="s">
        <v>34</v>
      </c>
      <c r="D126" s="20">
        <v>1</v>
      </c>
      <c r="E126" s="23">
        <v>100000</v>
      </c>
      <c r="F126" s="21">
        <v>50000</v>
      </c>
      <c r="G126" s="21">
        <f t="shared" ref="G126" si="21">E126+F126</f>
        <v>150000</v>
      </c>
      <c r="H126" s="24"/>
      <c r="I126" s="24"/>
    </row>
    <row r="127" spans="1:9" s="9" customFormat="1" ht="24.95" customHeight="1" x14ac:dyDescent="0.25">
      <c r="A127" s="20">
        <v>2</v>
      </c>
      <c r="B127" s="26" t="s">
        <v>56</v>
      </c>
      <c r="C127" s="27" t="s">
        <v>52</v>
      </c>
      <c r="D127" s="20">
        <v>1</v>
      </c>
      <c r="E127" s="23">
        <v>100000</v>
      </c>
      <c r="F127" s="21">
        <v>50000</v>
      </c>
      <c r="G127" s="21">
        <f t="shared" ref="G127:G130" si="22">E127+F127</f>
        <v>150000</v>
      </c>
      <c r="H127" s="24"/>
      <c r="I127" s="24"/>
    </row>
    <row r="128" spans="1:9" s="9" customFormat="1" ht="24.95" customHeight="1" x14ac:dyDescent="0.25">
      <c r="A128" s="20">
        <v>3</v>
      </c>
      <c r="B128" s="26" t="s">
        <v>35</v>
      </c>
      <c r="C128" s="27" t="s">
        <v>25</v>
      </c>
      <c r="D128" s="20">
        <v>1</v>
      </c>
      <c r="E128" s="23">
        <v>100000</v>
      </c>
      <c r="F128" s="21">
        <v>50000</v>
      </c>
      <c r="G128" s="21">
        <f t="shared" si="22"/>
        <v>150000</v>
      </c>
      <c r="H128" s="24"/>
      <c r="I128" s="24"/>
    </row>
    <row r="129" spans="1:9" s="9" customFormat="1" ht="24.95" customHeight="1" x14ac:dyDescent="0.25">
      <c r="A129" s="20">
        <v>4</v>
      </c>
      <c r="B129" s="26" t="s">
        <v>13</v>
      </c>
      <c r="C129" s="27" t="s">
        <v>14</v>
      </c>
      <c r="D129" s="20">
        <v>1</v>
      </c>
      <c r="E129" s="23">
        <v>100000</v>
      </c>
      <c r="F129" s="21">
        <v>50000</v>
      </c>
      <c r="G129" s="21">
        <f t="shared" si="22"/>
        <v>150000</v>
      </c>
      <c r="H129" s="24"/>
      <c r="I129" s="24"/>
    </row>
    <row r="130" spans="1:9" s="9" customFormat="1" ht="24.95" customHeight="1" x14ac:dyDescent="0.25">
      <c r="A130" s="20">
        <v>5</v>
      </c>
      <c r="B130" s="26" t="s">
        <v>77</v>
      </c>
      <c r="C130" s="27" t="s">
        <v>78</v>
      </c>
      <c r="D130" s="20">
        <v>1</v>
      </c>
      <c r="E130" s="23">
        <v>100000</v>
      </c>
      <c r="F130" s="21">
        <v>50000</v>
      </c>
      <c r="G130" s="21">
        <f t="shared" si="22"/>
        <v>150000</v>
      </c>
      <c r="H130" s="24"/>
      <c r="I130" s="24"/>
    </row>
    <row r="131" spans="1:9" s="9" customFormat="1" ht="40.5" customHeight="1" x14ac:dyDescent="0.25">
      <c r="A131" s="20"/>
      <c r="B131" s="83" t="s">
        <v>79</v>
      </c>
      <c r="C131" s="82"/>
      <c r="D131" s="20"/>
      <c r="E131" s="30"/>
      <c r="F131" s="30"/>
      <c r="G131" s="30"/>
      <c r="H131" s="18"/>
      <c r="I131" s="18"/>
    </row>
    <row r="132" spans="1:9" s="9" customFormat="1" ht="24.95" customHeight="1" x14ac:dyDescent="0.25">
      <c r="A132" s="20">
        <v>1</v>
      </c>
      <c r="B132" s="26" t="s">
        <v>37</v>
      </c>
      <c r="C132" s="27" t="s">
        <v>34</v>
      </c>
      <c r="D132" s="20">
        <v>1</v>
      </c>
      <c r="E132" s="23">
        <v>100000</v>
      </c>
      <c r="F132" s="21">
        <v>50000</v>
      </c>
      <c r="G132" s="21">
        <f t="shared" si="8"/>
        <v>150000</v>
      </c>
      <c r="H132" s="24"/>
      <c r="I132" s="24"/>
    </row>
    <row r="133" spans="1:9" s="9" customFormat="1" ht="24.95" customHeight="1" x14ac:dyDescent="0.25">
      <c r="A133" s="20">
        <v>2</v>
      </c>
      <c r="B133" s="26" t="s">
        <v>56</v>
      </c>
      <c r="C133" s="27" t="s">
        <v>52</v>
      </c>
      <c r="D133" s="20">
        <v>1</v>
      </c>
      <c r="E133" s="23">
        <v>100000</v>
      </c>
      <c r="F133" s="21">
        <v>50000</v>
      </c>
      <c r="G133" s="21">
        <f t="shared" si="8"/>
        <v>150000</v>
      </c>
      <c r="H133" s="24"/>
      <c r="I133" s="24"/>
    </row>
    <row r="134" spans="1:9" s="9" customFormat="1" ht="24.95" customHeight="1" x14ac:dyDescent="0.25">
      <c r="A134" s="20">
        <v>3</v>
      </c>
      <c r="B134" s="26" t="s">
        <v>39</v>
      </c>
      <c r="C134" s="27" t="s">
        <v>24</v>
      </c>
      <c r="D134" s="20">
        <v>1</v>
      </c>
      <c r="E134" s="23">
        <v>100000</v>
      </c>
      <c r="F134" s="21">
        <v>50000</v>
      </c>
      <c r="G134" s="21">
        <f t="shared" si="8"/>
        <v>150000</v>
      </c>
      <c r="H134" s="24"/>
      <c r="I134" s="24"/>
    </row>
    <row r="135" spans="1:9" s="9" customFormat="1" ht="24.95" customHeight="1" x14ac:dyDescent="0.25">
      <c r="A135" s="20">
        <v>4</v>
      </c>
      <c r="B135" s="26" t="s">
        <v>36</v>
      </c>
      <c r="C135" s="27" t="s">
        <v>32</v>
      </c>
      <c r="D135" s="20">
        <v>1</v>
      </c>
      <c r="E135" s="23">
        <v>100000</v>
      </c>
      <c r="F135" s="21">
        <v>50000</v>
      </c>
      <c r="G135" s="21">
        <f t="shared" si="8"/>
        <v>150000</v>
      </c>
      <c r="H135" s="24"/>
      <c r="I135" s="24"/>
    </row>
    <row r="136" spans="1:9" s="9" customFormat="1" ht="24.95" customHeight="1" x14ac:dyDescent="0.25">
      <c r="A136" s="20">
        <v>5</v>
      </c>
      <c r="B136" s="26" t="s">
        <v>13</v>
      </c>
      <c r="C136" s="27" t="s">
        <v>14</v>
      </c>
      <c r="D136" s="20">
        <v>1</v>
      </c>
      <c r="E136" s="23">
        <v>100000</v>
      </c>
      <c r="F136" s="21">
        <v>50000</v>
      </c>
      <c r="G136" s="21">
        <f t="shared" si="8"/>
        <v>150000</v>
      </c>
      <c r="H136" s="24"/>
      <c r="I136" s="24"/>
    </row>
    <row r="137" spans="1:9" s="9" customFormat="1" ht="40.5" customHeight="1" x14ac:dyDescent="0.25">
      <c r="A137" s="20"/>
      <c r="B137" s="81" t="s">
        <v>80</v>
      </c>
      <c r="C137" s="82"/>
      <c r="D137" s="20"/>
      <c r="E137" s="30"/>
      <c r="F137" s="30"/>
      <c r="G137" s="30"/>
      <c r="H137" s="18"/>
      <c r="I137" s="18"/>
    </row>
    <row r="138" spans="1:9" s="9" customFormat="1" ht="24.95" customHeight="1" x14ac:dyDescent="0.25">
      <c r="A138" s="20">
        <v>1</v>
      </c>
      <c r="B138" s="26" t="s">
        <v>37</v>
      </c>
      <c r="C138" s="27" t="s">
        <v>34</v>
      </c>
      <c r="D138" s="20">
        <v>1</v>
      </c>
      <c r="E138" s="23">
        <v>150000</v>
      </c>
      <c r="F138" s="21">
        <v>50000</v>
      </c>
      <c r="G138" s="21">
        <f t="shared" ref="G138:G139" si="23">E138+F138</f>
        <v>200000</v>
      </c>
      <c r="H138" s="24"/>
      <c r="I138" s="24"/>
    </row>
    <row r="139" spans="1:9" s="9" customFormat="1" ht="24.95" customHeight="1" x14ac:dyDescent="0.25">
      <c r="A139" s="20">
        <v>2</v>
      </c>
      <c r="B139" s="26" t="s">
        <v>56</v>
      </c>
      <c r="C139" s="27" t="s">
        <v>52</v>
      </c>
      <c r="D139" s="20">
        <v>1</v>
      </c>
      <c r="E139" s="23">
        <v>150000</v>
      </c>
      <c r="F139" s="21">
        <v>50000</v>
      </c>
      <c r="G139" s="21">
        <f t="shared" si="23"/>
        <v>200000</v>
      </c>
      <c r="H139" s="24"/>
      <c r="I139" s="24"/>
    </row>
    <row r="140" spans="1:9" s="9" customFormat="1" ht="24.95" customHeight="1" x14ac:dyDescent="0.25">
      <c r="A140" s="20">
        <v>3</v>
      </c>
      <c r="B140" s="26" t="s">
        <v>55</v>
      </c>
      <c r="C140" s="27" t="s">
        <v>53</v>
      </c>
      <c r="D140" s="20">
        <v>1</v>
      </c>
      <c r="E140" s="23">
        <v>150000</v>
      </c>
      <c r="F140" s="21">
        <v>50000</v>
      </c>
      <c r="G140" s="21">
        <f t="shared" ref="G140:G141" si="24">E140+F140</f>
        <v>200000</v>
      </c>
      <c r="H140" s="24"/>
      <c r="I140" s="24"/>
    </row>
    <row r="141" spans="1:9" s="9" customFormat="1" ht="24.95" customHeight="1" x14ac:dyDescent="0.25">
      <c r="A141" s="20">
        <v>4</v>
      </c>
      <c r="B141" s="28" t="s">
        <v>36</v>
      </c>
      <c r="C141" s="29" t="s">
        <v>30</v>
      </c>
      <c r="D141" s="20">
        <v>1</v>
      </c>
      <c r="E141" s="23">
        <v>150000</v>
      </c>
      <c r="F141" s="21">
        <v>50000</v>
      </c>
      <c r="G141" s="21">
        <f t="shared" si="24"/>
        <v>200000</v>
      </c>
      <c r="H141" s="24"/>
      <c r="I141" s="24"/>
    </row>
    <row r="142" spans="1:9" s="9" customFormat="1" ht="40.5" customHeight="1" x14ac:dyDescent="0.25">
      <c r="A142" s="20"/>
      <c r="B142" s="81" t="s">
        <v>81</v>
      </c>
      <c r="C142" s="82"/>
      <c r="D142" s="20"/>
      <c r="E142" s="30"/>
      <c r="F142" s="30"/>
      <c r="G142" s="30"/>
      <c r="H142" s="18"/>
      <c r="I142" s="18"/>
    </row>
    <row r="143" spans="1:9" s="9" customFormat="1" ht="24.95" customHeight="1" x14ac:dyDescent="0.25">
      <c r="A143" s="20">
        <v>1</v>
      </c>
      <c r="B143" s="26" t="s">
        <v>77</v>
      </c>
      <c r="C143" s="27" t="s">
        <v>78</v>
      </c>
      <c r="D143" s="20">
        <v>1</v>
      </c>
      <c r="E143" s="23">
        <v>150000</v>
      </c>
      <c r="F143" s="21">
        <v>50000</v>
      </c>
      <c r="G143" s="21">
        <f t="shared" si="8"/>
        <v>200000</v>
      </c>
      <c r="H143" s="24"/>
      <c r="I143" s="24"/>
    </row>
    <row r="144" spans="1:9" s="9" customFormat="1" ht="24.95" customHeight="1" x14ac:dyDescent="0.25">
      <c r="A144" s="20">
        <v>2</v>
      </c>
      <c r="B144" s="26" t="s">
        <v>37</v>
      </c>
      <c r="C144" s="27" t="s">
        <v>34</v>
      </c>
      <c r="D144" s="20">
        <v>1</v>
      </c>
      <c r="E144" s="23">
        <v>150000</v>
      </c>
      <c r="F144" s="21">
        <v>50000</v>
      </c>
      <c r="G144" s="21">
        <f t="shared" si="8"/>
        <v>200000</v>
      </c>
      <c r="H144" s="24"/>
      <c r="I144" s="24"/>
    </row>
    <row r="145" spans="1:9" s="9" customFormat="1" ht="24.95" customHeight="1" x14ac:dyDescent="0.25">
      <c r="A145" s="20">
        <v>3</v>
      </c>
      <c r="B145" s="26" t="s">
        <v>56</v>
      </c>
      <c r="C145" s="27" t="s">
        <v>52</v>
      </c>
      <c r="D145" s="20">
        <v>1</v>
      </c>
      <c r="E145" s="23">
        <v>150000</v>
      </c>
      <c r="F145" s="21">
        <v>50000</v>
      </c>
      <c r="G145" s="21">
        <f t="shared" ref="G145" si="25">E145+F145</f>
        <v>200000</v>
      </c>
      <c r="H145" s="24"/>
      <c r="I145" s="24"/>
    </row>
    <row r="146" spans="1:9" s="9" customFormat="1" ht="24.95" customHeight="1" x14ac:dyDescent="0.25">
      <c r="A146" s="20">
        <v>4</v>
      </c>
      <c r="B146" s="26" t="s">
        <v>39</v>
      </c>
      <c r="C146" s="27" t="s">
        <v>24</v>
      </c>
      <c r="D146" s="20">
        <v>1</v>
      </c>
      <c r="E146" s="23">
        <v>150000</v>
      </c>
      <c r="F146" s="21">
        <v>50000</v>
      </c>
      <c r="G146" s="21">
        <f t="shared" si="8"/>
        <v>200000</v>
      </c>
      <c r="H146" s="24"/>
      <c r="I146" s="24"/>
    </row>
    <row r="147" spans="1:9" s="9" customFormat="1" ht="24.95" customHeight="1" x14ac:dyDescent="0.25">
      <c r="A147" s="20">
        <v>5</v>
      </c>
      <c r="B147" s="26" t="s">
        <v>36</v>
      </c>
      <c r="C147" s="27" t="s">
        <v>32</v>
      </c>
      <c r="D147" s="20">
        <v>1</v>
      </c>
      <c r="E147" s="23">
        <v>150000</v>
      </c>
      <c r="F147" s="21">
        <v>50000</v>
      </c>
      <c r="G147" s="21">
        <f t="shared" si="8"/>
        <v>200000</v>
      </c>
      <c r="H147" s="24"/>
      <c r="I147" s="24"/>
    </row>
    <row r="148" spans="1:9" s="9" customFormat="1" ht="24.95" customHeight="1" x14ac:dyDescent="0.25">
      <c r="A148" s="20">
        <v>6</v>
      </c>
      <c r="B148" s="26" t="s">
        <v>26</v>
      </c>
      <c r="C148" s="27" t="s">
        <v>27</v>
      </c>
      <c r="D148" s="20">
        <v>1</v>
      </c>
      <c r="E148" s="23">
        <v>150000</v>
      </c>
      <c r="F148" s="21">
        <v>50000</v>
      </c>
      <c r="G148" s="21">
        <f t="shared" ref="G148:G150" si="26">E148+F148</f>
        <v>200000</v>
      </c>
      <c r="H148" s="24"/>
      <c r="I148" s="24"/>
    </row>
    <row r="149" spans="1:9" s="9" customFormat="1" ht="24.95" customHeight="1" x14ac:dyDescent="0.25">
      <c r="A149" s="20">
        <v>7</v>
      </c>
      <c r="B149" s="28" t="s">
        <v>36</v>
      </c>
      <c r="C149" s="29" t="s">
        <v>21</v>
      </c>
      <c r="D149" s="20">
        <v>1</v>
      </c>
      <c r="E149" s="23">
        <v>150000</v>
      </c>
      <c r="F149" s="21">
        <v>50000</v>
      </c>
      <c r="G149" s="21">
        <f t="shared" ref="G149" si="27">E149+F149</f>
        <v>200000</v>
      </c>
      <c r="H149" s="24"/>
      <c r="I149" s="24"/>
    </row>
    <row r="150" spans="1:9" s="9" customFormat="1" ht="24.95" customHeight="1" x14ac:dyDescent="0.25">
      <c r="A150" s="20">
        <v>8</v>
      </c>
      <c r="B150" s="26" t="s">
        <v>31</v>
      </c>
      <c r="C150" s="27" t="s">
        <v>30</v>
      </c>
      <c r="D150" s="20">
        <v>1</v>
      </c>
      <c r="E150" s="23">
        <v>150000</v>
      </c>
      <c r="F150" s="21">
        <v>50000</v>
      </c>
      <c r="G150" s="21">
        <f t="shared" si="26"/>
        <v>200000</v>
      </c>
      <c r="H150" s="24"/>
      <c r="I150" s="24"/>
    </row>
    <row r="151" spans="1:9" s="9" customFormat="1" ht="40.5" customHeight="1" x14ac:dyDescent="0.25">
      <c r="A151" s="20"/>
      <c r="B151" s="83" t="s">
        <v>82</v>
      </c>
      <c r="C151" s="82"/>
      <c r="D151" s="20"/>
      <c r="E151" s="30"/>
      <c r="F151" s="30"/>
      <c r="G151" s="30"/>
      <c r="H151" s="18"/>
      <c r="I151" s="18"/>
    </row>
    <row r="152" spans="1:9" s="9" customFormat="1" ht="24.95" customHeight="1" x14ac:dyDescent="0.25">
      <c r="A152" s="20">
        <v>1</v>
      </c>
      <c r="B152" s="26" t="s">
        <v>37</v>
      </c>
      <c r="C152" s="27" t="s">
        <v>34</v>
      </c>
      <c r="D152" s="20">
        <v>1</v>
      </c>
      <c r="E152" s="23">
        <v>100000</v>
      </c>
      <c r="F152" s="21">
        <v>50000</v>
      </c>
      <c r="G152" s="21">
        <f t="shared" ref="G152:G160" si="28">E152+F152</f>
        <v>150000</v>
      </c>
      <c r="H152" s="24"/>
      <c r="I152" s="24"/>
    </row>
    <row r="153" spans="1:9" s="9" customFormat="1" ht="24.95" customHeight="1" x14ac:dyDescent="0.25">
      <c r="A153" s="20">
        <v>2</v>
      </c>
      <c r="B153" s="28" t="s">
        <v>36</v>
      </c>
      <c r="C153" s="29" t="s">
        <v>32</v>
      </c>
      <c r="D153" s="20">
        <v>1</v>
      </c>
      <c r="E153" s="23">
        <v>100000</v>
      </c>
      <c r="F153" s="21">
        <v>50000</v>
      </c>
      <c r="G153" s="21">
        <f t="shared" si="28"/>
        <v>150000</v>
      </c>
      <c r="H153" s="24"/>
      <c r="I153" s="24"/>
    </row>
    <row r="154" spans="1:9" s="9" customFormat="1" ht="24.95" customHeight="1" x14ac:dyDescent="0.25">
      <c r="A154" s="20">
        <v>3</v>
      </c>
      <c r="B154" s="26" t="s">
        <v>67</v>
      </c>
      <c r="C154" s="27" t="s">
        <v>68</v>
      </c>
      <c r="D154" s="20">
        <v>1</v>
      </c>
      <c r="E154" s="23">
        <v>100000</v>
      </c>
      <c r="F154" s="21">
        <v>50000</v>
      </c>
      <c r="G154" s="21">
        <f t="shared" si="28"/>
        <v>150000</v>
      </c>
      <c r="H154" s="24"/>
      <c r="I154" s="24"/>
    </row>
    <row r="155" spans="1:9" s="9" customFormat="1" ht="24.95" customHeight="1" x14ac:dyDescent="0.25">
      <c r="A155" s="20">
        <v>4</v>
      </c>
      <c r="B155" s="26" t="s">
        <v>26</v>
      </c>
      <c r="C155" s="27" t="s">
        <v>27</v>
      </c>
      <c r="D155" s="20">
        <v>1</v>
      </c>
      <c r="E155" s="23">
        <v>100000</v>
      </c>
      <c r="F155" s="21">
        <v>50000</v>
      </c>
      <c r="G155" s="21">
        <f t="shared" si="28"/>
        <v>150000</v>
      </c>
      <c r="H155" s="24"/>
      <c r="I155" s="24"/>
    </row>
    <row r="156" spans="1:9" s="9" customFormat="1" ht="24.95" customHeight="1" x14ac:dyDescent="0.25">
      <c r="A156" s="20">
        <v>5</v>
      </c>
      <c r="B156" s="26" t="s">
        <v>55</v>
      </c>
      <c r="C156" s="27" t="s">
        <v>53</v>
      </c>
      <c r="D156" s="20">
        <v>1</v>
      </c>
      <c r="E156" s="23">
        <v>100000</v>
      </c>
      <c r="F156" s="21">
        <v>50000</v>
      </c>
      <c r="G156" s="21">
        <f t="shared" si="28"/>
        <v>150000</v>
      </c>
      <c r="H156" s="24"/>
      <c r="I156" s="24"/>
    </row>
    <row r="157" spans="1:9" s="9" customFormat="1" ht="40.5" customHeight="1" x14ac:dyDescent="0.25">
      <c r="A157" s="20"/>
      <c r="B157" s="83" t="s">
        <v>40</v>
      </c>
      <c r="C157" s="82"/>
      <c r="D157" s="20"/>
      <c r="E157" s="23"/>
      <c r="F157" s="21"/>
      <c r="G157" s="30"/>
      <c r="H157" s="31"/>
      <c r="I157" s="31"/>
    </row>
    <row r="158" spans="1:9" s="9" customFormat="1" ht="24.95" customHeight="1" x14ac:dyDescent="0.25">
      <c r="A158" s="20">
        <v>1</v>
      </c>
      <c r="B158" s="26" t="s">
        <v>31</v>
      </c>
      <c r="C158" s="27" t="s">
        <v>30</v>
      </c>
      <c r="D158" s="20">
        <v>1</v>
      </c>
      <c r="E158" s="23">
        <v>100000</v>
      </c>
      <c r="F158" s="21">
        <v>50000</v>
      </c>
      <c r="G158" s="21">
        <f t="shared" si="28"/>
        <v>150000</v>
      </c>
      <c r="H158" s="24"/>
      <c r="I158" s="24"/>
    </row>
    <row r="159" spans="1:9" s="9" customFormat="1" ht="24.95" customHeight="1" x14ac:dyDescent="0.25">
      <c r="A159" s="20">
        <v>2</v>
      </c>
      <c r="B159" s="26" t="s">
        <v>39</v>
      </c>
      <c r="C159" s="27" t="s">
        <v>24</v>
      </c>
      <c r="D159" s="20">
        <v>2</v>
      </c>
      <c r="E159" s="23">
        <v>100000</v>
      </c>
      <c r="F159" s="21">
        <v>50000</v>
      </c>
      <c r="G159" s="21">
        <f t="shared" ref="G159" si="29">E159+F159</f>
        <v>150000</v>
      </c>
      <c r="H159" s="24"/>
      <c r="I159" s="24"/>
    </row>
    <row r="160" spans="1:9" s="9" customFormat="1" ht="24.95" customHeight="1" x14ac:dyDescent="0.25">
      <c r="A160" s="20">
        <v>3</v>
      </c>
      <c r="B160" s="26" t="s">
        <v>83</v>
      </c>
      <c r="C160" s="27" t="s">
        <v>84</v>
      </c>
      <c r="D160" s="20">
        <v>1</v>
      </c>
      <c r="E160" s="23">
        <v>100000</v>
      </c>
      <c r="F160" s="21">
        <v>50000</v>
      </c>
      <c r="G160" s="21">
        <f t="shared" si="28"/>
        <v>150000</v>
      </c>
      <c r="H160" s="24"/>
      <c r="I160" s="24"/>
    </row>
    <row r="161" spans="1:9" s="9" customFormat="1" ht="40.5" customHeight="1" x14ac:dyDescent="0.25">
      <c r="A161" s="20"/>
      <c r="B161" s="83" t="s">
        <v>85</v>
      </c>
      <c r="C161" s="82"/>
      <c r="D161" s="19"/>
      <c r="E161" s="19"/>
      <c r="F161" s="19"/>
      <c r="G161" s="30"/>
      <c r="H161" s="18"/>
      <c r="I161" s="18"/>
    </row>
    <row r="162" spans="1:9" s="9" customFormat="1" ht="24.95" customHeight="1" x14ac:dyDescent="0.25">
      <c r="A162" s="20">
        <v>1</v>
      </c>
      <c r="B162" s="26" t="s">
        <v>77</v>
      </c>
      <c r="C162" s="27" t="s">
        <v>78</v>
      </c>
      <c r="D162" s="20">
        <v>1</v>
      </c>
      <c r="E162" s="23">
        <v>100000</v>
      </c>
      <c r="F162" s="21">
        <v>50000</v>
      </c>
      <c r="G162" s="21">
        <f t="shared" ref="G162:G163" si="30">E162+F162</f>
        <v>150000</v>
      </c>
      <c r="H162" s="24"/>
      <c r="I162" s="24"/>
    </row>
    <row r="163" spans="1:9" s="9" customFormat="1" ht="24.95" customHeight="1" x14ac:dyDescent="0.25">
      <c r="A163" s="20">
        <v>2</v>
      </c>
      <c r="B163" s="26" t="s">
        <v>67</v>
      </c>
      <c r="C163" s="27" t="s">
        <v>68</v>
      </c>
      <c r="D163" s="20">
        <v>1</v>
      </c>
      <c r="E163" s="23">
        <v>100000</v>
      </c>
      <c r="F163" s="21">
        <v>50000</v>
      </c>
      <c r="G163" s="21">
        <f t="shared" si="30"/>
        <v>150000</v>
      </c>
      <c r="H163" s="24"/>
      <c r="I163" s="24"/>
    </row>
    <row r="164" spans="1:9" s="9" customFormat="1" ht="40.5" customHeight="1" x14ac:dyDescent="0.25">
      <c r="A164" s="20"/>
      <c r="B164" s="81" t="s">
        <v>86</v>
      </c>
      <c r="C164" s="82"/>
      <c r="D164" s="19"/>
      <c r="E164" s="19"/>
      <c r="F164" s="19"/>
      <c r="G164" s="30"/>
      <c r="H164" s="18"/>
      <c r="I164" s="18"/>
    </row>
    <row r="165" spans="1:9" s="9" customFormat="1" ht="24.95" customHeight="1" x14ac:dyDescent="0.25">
      <c r="A165" s="20">
        <v>1</v>
      </c>
      <c r="B165" s="26" t="s">
        <v>31</v>
      </c>
      <c r="C165" s="27" t="s">
        <v>30</v>
      </c>
      <c r="D165" s="20">
        <v>1</v>
      </c>
      <c r="E165" s="23">
        <v>150000</v>
      </c>
      <c r="F165" s="21">
        <v>50000</v>
      </c>
      <c r="G165" s="21">
        <f t="shared" ref="G165" si="31">E165+F165</f>
        <v>200000</v>
      </c>
      <c r="H165" s="24"/>
      <c r="I165" s="24"/>
    </row>
    <row r="166" spans="1:9" s="9" customFormat="1" ht="40.5" customHeight="1" x14ac:dyDescent="0.25">
      <c r="A166" s="20"/>
      <c r="B166" s="81" t="s">
        <v>87</v>
      </c>
      <c r="C166" s="82"/>
      <c r="D166" s="19"/>
      <c r="E166" s="19"/>
      <c r="F166" s="19"/>
      <c r="G166" s="30">
        <f t="shared" ref="G166:G171" si="32">E166+F166</f>
        <v>0</v>
      </c>
      <c r="H166" s="18"/>
      <c r="I166" s="18"/>
    </row>
    <row r="167" spans="1:9" s="9" customFormat="1" ht="24.95" customHeight="1" x14ac:dyDescent="0.25">
      <c r="A167" s="20">
        <v>1</v>
      </c>
      <c r="B167" s="26" t="s">
        <v>37</v>
      </c>
      <c r="C167" s="27" t="s">
        <v>34</v>
      </c>
      <c r="D167" s="20">
        <v>1</v>
      </c>
      <c r="E167" s="23">
        <v>150000</v>
      </c>
      <c r="F167" s="21">
        <v>50000</v>
      </c>
      <c r="G167" s="21">
        <f t="shared" si="32"/>
        <v>200000</v>
      </c>
      <c r="H167" s="24"/>
      <c r="I167" s="24"/>
    </row>
    <row r="168" spans="1:9" s="9" customFormat="1" ht="24.95" customHeight="1" x14ac:dyDescent="0.25">
      <c r="A168" s="20">
        <v>2</v>
      </c>
      <c r="B168" s="26" t="s">
        <v>36</v>
      </c>
      <c r="C168" s="27" t="s">
        <v>32</v>
      </c>
      <c r="D168" s="20">
        <v>1</v>
      </c>
      <c r="E168" s="23">
        <v>150000</v>
      </c>
      <c r="F168" s="21">
        <v>50000</v>
      </c>
      <c r="G168" s="21">
        <f t="shared" si="32"/>
        <v>200000</v>
      </c>
      <c r="H168" s="24"/>
      <c r="I168" s="24"/>
    </row>
    <row r="169" spans="1:9" s="9" customFormat="1" ht="24.95" customHeight="1" x14ac:dyDescent="0.25">
      <c r="A169" s="20">
        <v>3</v>
      </c>
      <c r="B169" s="26" t="s">
        <v>56</v>
      </c>
      <c r="C169" s="27" t="s">
        <v>52</v>
      </c>
      <c r="D169" s="20">
        <v>1</v>
      </c>
      <c r="E169" s="23">
        <v>150000</v>
      </c>
      <c r="F169" s="21">
        <v>50000</v>
      </c>
      <c r="G169" s="21">
        <f t="shared" si="32"/>
        <v>200000</v>
      </c>
      <c r="H169" s="24"/>
      <c r="I169" s="24"/>
    </row>
    <row r="170" spans="1:9" s="9" customFormat="1" ht="24.95" customHeight="1" x14ac:dyDescent="0.25">
      <c r="A170" s="20">
        <v>4</v>
      </c>
      <c r="B170" s="26" t="s">
        <v>88</v>
      </c>
      <c r="C170" s="27" t="s">
        <v>89</v>
      </c>
      <c r="D170" s="20">
        <v>1</v>
      </c>
      <c r="E170" s="23">
        <v>150000</v>
      </c>
      <c r="F170" s="21">
        <v>50000</v>
      </c>
      <c r="G170" s="21">
        <f t="shared" si="32"/>
        <v>200000</v>
      </c>
      <c r="H170" s="24"/>
      <c r="I170" s="24"/>
    </row>
    <row r="171" spans="1:9" s="9" customFormat="1" ht="24.95" customHeight="1" x14ac:dyDescent="0.25">
      <c r="A171" s="20">
        <v>5</v>
      </c>
      <c r="B171" s="48" t="s">
        <v>41</v>
      </c>
      <c r="C171" s="49" t="s">
        <v>46</v>
      </c>
      <c r="D171" s="20">
        <v>1</v>
      </c>
      <c r="E171" s="51">
        <v>150000</v>
      </c>
      <c r="F171" s="52">
        <v>50000</v>
      </c>
      <c r="G171" s="52">
        <f t="shared" si="32"/>
        <v>200000</v>
      </c>
      <c r="H171" s="24"/>
      <c r="I171" s="24"/>
    </row>
    <row r="172" spans="1:9" s="9" customFormat="1" ht="40.5" customHeight="1" x14ac:dyDescent="0.25">
      <c r="A172" s="20"/>
      <c r="B172" s="81" t="s">
        <v>90</v>
      </c>
      <c r="C172" s="82"/>
      <c r="D172" s="19"/>
      <c r="E172" s="19"/>
      <c r="F172" s="19"/>
      <c r="G172" s="30"/>
      <c r="H172" s="35"/>
      <c r="I172" s="35"/>
    </row>
    <row r="173" spans="1:9" s="9" customFormat="1" ht="24.95" customHeight="1" x14ac:dyDescent="0.25">
      <c r="A173" s="20">
        <v>1</v>
      </c>
      <c r="B173" s="26" t="s">
        <v>77</v>
      </c>
      <c r="C173" s="27" t="s">
        <v>78</v>
      </c>
      <c r="D173" s="20">
        <v>1</v>
      </c>
      <c r="E173" s="23">
        <v>100000</v>
      </c>
      <c r="F173" s="21">
        <v>50000</v>
      </c>
      <c r="G173" s="21">
        <f t="shared" ref="G173:G174" si="33">E173+F173</f>
        <v>150000</v>
      </c>
      <c r="H173" s="24"/>
      <c r="I173" s="24"/>
    </row>
    <row r="174" spans="1:9" s="9" customFormat="1" ht="24.95" customHeight="1" x14ac:dyDescent="0.25">
      <c r="A174" s="20">
        <v>2</v>
      </c>
      <c r="B174" s="26" t="s">
        <v>67</v>
      </c>
      <c r="C174" s="27" t="s">
        <v>68</v>
      </c>
      <c r="D174" s="20">
        <v>1</v>
      </c>
      <c r="E174" s="23">
        <v>100000</v>
      </c>
      <c r="F174" s="21">
        <v>50000</v>
      </c>
      <c r="G174" s="21">
        <f t="shared" si="33"/>
        <v>150000</v>
      </c>
      <c r="H174" s="24"/>
      <c r="I174" s="24"/>
    </row>
    <row r="175" spans="1:9" s="9" customFormat="1" ht="40.5" customHeight="1" x14ac:dyDescent="0.25">
      <c r="A175" s="20"/>
      <c r="B175" s="81" t="s">
        <v>91</v>
      </c>
      <c r="C175" s="82"/>
      <c r="D175" s="19"/>
      <c r="E175" s="19"/>
      <c r="F175" s="19"/>
      <c r="G175" s="30"/>
      <c r="H175" s="35"/>
      <c r="I175" s="35"/>
    </row>
    <row r="176" spans="1:9" s="9" customFormat="1" ht="24.95" customHeight="1" x14ac:dyDescent="0.25">
      <c r="A176" s="20">
        <v>1</v>
      </c>
      <c r="B176" s="26" t="s">
        <v>77</v>
      </c>
      <c r="C176" s="27" t="s">
        <v>78</v>
      </c>
      <c r="D176" s="20">
        <v>1</v>
      </c>
      <c r="E176" s="23">
        <v>100000</v>
      </c>
      <c r="F176" s="21">
        <v>50000</v>
      </c>
      <c r="G176" s="21">
        <f t="shared" ref="G176:G177" si="34">E176+F176</f>
        <v>150000</v>
      </c>
      <c r="H176" s="24"/>
      <c r="I176" s="24"/>
    </row>
    <row r="177" spans="1:9" s="9" customFormat="1" ht="24.95" customHeight="1" x14ac:dyDescent="0.25">
      <c r="A177" s="20">
        <v>2</v>
      </c>
      <c r="B177" s="26" t="s">
        <v>67</v>
      </c>
      <c r="C177" s="27" t="s">
        <v>68</v>
      </c>
      <c r="D177" s="20">
        <v>1</v>
      </c>
      <c r="E177" s="23">
        <v>100000</v>
      </c>
      <c r="F177" s="21">
        <v>50000</v>
      </c>
      <c r="G177" s="21">
        <f t="shared" si="34"/>
        <v>150000</v>
      </c>
      <c r="H177" s="24"/>
      <c r="I177" s="24"/>
    </row>
    <row r="178" spans="1:9" s="9" customFormat="1" ht="40.5" customHeight="1" x14ac:dyDescent="0.25">
      <c r="A178" s="20"/>
      <c r="B178" s="81" t="s">
        <v>92</v>
      </c>
      <c r="C178" s="82"/>
      <c r="D178" s="19"/>
      <c r="E178" s="19"/>
      <c r="F178" s="19"/>
      <c r="G178" s="30"/>
      <c r="H178" s="35"/>
      <c r="I178" s="35"/>
    </row>
    <row r="179" spans="1:9" s="9" customFormat="1" ht="24.95" customHeight="1" x14ac:dyDescent="0.25">
      <c r="A179" s="20">
        <v>1</v>
      </c>
      <c r="B179" s="26" t="s">
        <v>77</v>
      </c>
      <c r="C179" s="27" t="s">
        <v>78</v>
      </c>
      <c r="D179" s="20">
        <v>1</v>
      </c>
      <c r="E179" s="23">
        <v>100000</v>
      </c>
      <c r="F179" s="21">
        <v>50000</v>
      </c>
      <c r="G179" s="21">
        <f t="shared" ref="G179:G181" si="35">E179+F179</f>
        <v>150000</v>
      </c>
      <c r="H179" s="24"/>
      <c r="I179" s="24"/>
    </row>
    <row r="180" spans="1:9" s="9" customFormat="1" ht="24.95" customHeight="1" x14ac:dyDescent="0.25">
      <c r="A180" s="20">
        <v>2</v>
      </c>
      <c r="B180" s="26" t="s">
        <v>31</v>
      </c>
      <c r="C180" s="27" t="s">
        <v>30</v>
      </c>
      <c r="D180" s="20">
        <v>1</v>
      </c>
      <c r="E180" s="23">
        <v>100000</v>
      </c>
      <c r="F180" s="21">
        <v>50000</v>
      </c>
      <c r="G180" s="21">
        <f t="shared" si="35"/>
        <v>150000</v>
      </c>
      <c r="H180" s="24"/>
      <c r="I180" s="24"/>
    </row>
    <row r="181" spans="1:9" s="9" customFormat="1" ht="24.95" customHeight="1" x14ac:dyDescent="0.25">
      <c r="A181" s="20">
        <v>3</v>
      </c>
      <c r="B181" s="26" t="s">
        <v>58</v>
      </c>
      <c r="C181" s="27" t="s">
        <v>59</v>
      </c>
      <c r="D181" s="20">
        <v>1</v>
      </c>
      <c r="E181" s="23">
        <v>100000</v>
      </c>
      <c r="F181" s="21">
        <v>50000</v>
      </c>
      <c r="G181" s="21">
        <f t="shared" si="35"/>
        <v>150000</v>
      </c>
      <c r="H181" s="24"/>
      <c r="I181" s="24"/>
    </row>
    <row r="182" spans="1:9" s="9" customFormat="1" ht="40.5" customHeight="1" x14ac:dyDescent="0.25">
      <c r="A182" s="20"/>
      <c r="B182" s="81" t="s">
        <v>93</v>
      </c>
      <c r="C182" s="82"/>
      <c r="D182" s="19"/>
      <c r="E182" s="19"/>
      <c r="F182" s="19"/>
      <c r="G182" s="30"/>
      <c r="H182" s="35"/>
      <c r="I182" s="35"/>
    </row>
    <row r="183" spans="1:9" s="9" customFormat="1" ht="24.95" customHeight="1" x14ac:dyDescent="0.25">
      <c r="A183" s="20">
        <v>1</v>
      </c>
      <c r="B183" s="26" t="s">
        <v>31</v>
      </c>
      <c r="C183" s="27" t="s">
        <v>30</v>
      </c>
      <c r="D183" s="20">
        <v>1</v>
      </c>
      <c r="E183" s="23">
        <v>100000</v>
      </c>
      <c r="F183" s="21">
        <v>50000</v>
      </c>
      <c r="G183" s="21">
        <f t="shared" ref="G183:G184" si="36">E183+F183</f>
        <v>150000</v>
      </c>
      <c r="H183" s="24"/>
      <c r="I183" s="24"/>
    </row>
    <row r="184" spans="1:9" s="9" customFormat="1" ht="24.95" customHeight="1" x14ac:dyDescent="0.25">
      <c r="A184" s="20">
        <v>2</v>
      </c>
      <c r="B184" s="26" t="s">
        <v>83</v>
      </c>
      <c r="C184" s="27" t="s">
        <v>84</v>
      </c>
      <c r="D184" s="20">
        <v>1</v>
      </c>
      <c r="E184" s="23">
        <v>100000</v>
      </c>
      <c r="F184" s="21">
        <v>50000</v>
      </c>
      <c r="G184" s="21">
        <f t="shared" si="36"/>
        <v>150000</v>
      </c>
      <c r="H184" s="24"/>
      <c r="I184" s="24"/>
    </row>
    <row r="185" spans="1:9" s="9" customFormat="1" ht="40.5" customHeight="1" x14ac:dyDescent="0.25">
      <c r="A185" s="20"/>
      <c r="B185" s="81" t="s">
        <v>159</v>
      </c>
      <c r="C185" s="82"/>
      <c r="D185" s="19"/>
      <c r="E185" s="19"/>
      <c r="F185" s="19"/>
      <c r="G185" s="30"/>
      <c r="H185" s="35"/>
      <c r="I185" s="35"/>
    </row>
    <row r="186" spans="1:9" s="9" customFormat="1" ht="24.95" customHeight="1" x14ac:dyDescent="0.25">
      <c r="A186" s="20">
        <v>1</v>
      </c>
      <c r="B186" s="26" t="s">
        <v>77</v>
      </c>
      <c r="C186" s="27" t="s">
        <v>78</v>
      </c>
      <c r="D186" s="20">
        <v>1</v>
      </c>
      <c r="E186" s="23">
        <v>100000</v>
      </c>
      <c r="F186" s="21">
        <v>50000</v>
      </c>
      <c r="G186" s="21">
        <f t="shared" ref="G186:G187" si="37">E186+F186</f>
        <v>150000</v>
      </c>
      <c r="H186" s="24"/>
      <c r="I186" s="24"/>
    </row>
    <row r="187" spans="1:9" s="9" customFormat="1" ht="24.95" customHeight="1" x14ac:dyDescent="0.25">
      <c r="A187" s="20">
        <v>2</v>
      </c>
      <c r="B187" s="26" t="s">
        <v>31</v>
      </c>
      <c r="C187" s="27" t="s">
        <v>30</v>
      </c>
      <c r="D187" s="20">
        <v>1</v>
      </c>
      <c r="E187" s="23">
        <v>100000</v>
      </c>
      <c r="F187" s="21">
        <v>50000</v>
      </c>
      <c r="G187" s="21">
        <f t="shared" si="37"/>
        <v>150000</v>
      </c>
      <c r="H187" s="24"/>
      <c r="I187" s="24"/>
    </row>
    <row r="188" spans="1:9" s="9" customFormat="1" ht="40.5" customHeight="1" x14ac:dyDescent="0.25">
      <c r="A188" s="20"/>
      <c r="B188" s="81" t="s">
        <v>94</v>
      </c>
      <c r="C188" s="82"/>
      <c r="D188" s="19"/>
      <c r="E188" s="19"/>
      <c r="F188" s="19"/>
      <c r="G188" s="30"/>
      <c r="H188" s="35"/>
      <c r="I188" s="35"/>
    </row>
    <row r="189" spans="1:9" s="9" customFormat="1" ht="24.95" customHeight="1" x14ac:dyDescent="0.25">
      <c r="A189" s="20">
        <v>1</v>
      </c>
      <c r="B189" s="26" t="s">
        <v>28</v>
      </c>
      <c r="C189" s="27" t="s">
        <v>29</v>
      </c>
      <c r="D189" s="20">
        <v>1</v>
      </c>
      <c r="E189" s="23">
        <v>100000</v>
      </c>
      <c r="F189" s="21"/>
      <c r="G189" s="21">
        <f t="shared" ref="G189:G194" si="38">E189+F189</f>
        <v>100000</v>
      </c>
      <c r="H189" s="24"/>
      <c r="I189" s="24" t="s">
        <v>172</v>
      </c>
    </row>
    <row r="190" spans="1:9" s="9" customFormat="1" ht="24.95" customHeight="1" x14ac:dyDescent="0.25">
      <c r="A190" s="20">
        <v>2</v>
      </c>
      <c r="B190" s="28" t="s">
        <v>31</v>
      </c>
      <c r="C190" s="29" t="s">
        <v>21</v>
      </c>
      <c r="D190" s="20">
        <v>1</v>
      </c>
      <c r="E190" s="23">
        <v>100000</v>
      </c>
      <c r="F190" s="21"/>
      <c r="G190" s="21">
        <f t="shared" si="38"/>
        <v>100000</v>
      </c>
      <c r="H190" s="24"/>
      <c r="I190" s="24"/>
    </row>
    <row r="191" spans="1:9" s="9" customFormat="1" ht="24.95" customHeight="1" x14ac:dyDescent="0.25">
      <c r="A191" s="20">
        <v>3</v>
      </c>
      <c r="B191" s="26" t="s">
        <v>41</v>
      </c>
      <c r="C191" s="27" t="s">
        <v>46</v>
      </c>
      <c r="D191" s="20">
        <v>1</v>
      </c>
      <c r="E191" s="23">
        <v>100000</v>
      </c>
      <c r="F191" s="21"/>
      <c r="G191" s="21">
        <f t="shared" si="38"/>
        <v>100000</v>
      </c>
      <c r="H191" s="24"/>
      <c r="I191" s="24"/>
    </row>
    <row r="192" spans="1:9" s="9" customFormat="1" ht="24.95" customHeight="1" x14ac:dyDescent="0.25">
      <c r="A192" s="20">
        <v>4</v>
      </c>
      <c r="B192" s="26" t="s">
        <v>95</v>
      </c>
      <c r="C192" s="27" t="s">
        <v>33</v>
      </c>
      <c r="D192" s="20">
        <v>1</v>
      </c>
      <c r="E192" s="23">
        <v>100000</v>
      </c>
      <c r="F192" s="21"/>
      <c r="G192" s="21">
        <f t="shared" si="38"/>
        <v>100000</v>
      </c>
      <c r="H192" s="24"/>
      <c r="I192" s="24"/>
    </row>
    <row r="193" spans="1:9" s="9" customFormat="1" ht="24.95" customHeight="1" x14ac:dyDescent="0.25">
      <c r="A193" s="20">
        <v>5</v>
      </c>
      <c r="B193" s="26" t="s">
        <v>96</v>
      </c>
      <c r="C193" s="27" t="s">
        <v>14</v>
      </c>
      <c r="D193" s="20">
        <v>1</v>
      </c>
      <c r="E193" s="23">
        <v>100000</v>
      </c>
      <c r="F193" s="21"/>
      <c r="G193" s="21">
        <f t="shared" si="38"/>
        <v>100000</v>
      </c>
      <c r="H193" s="24"/>
      <c r="I193" s="24"/>
    </row>
    <row r="194" spans="1:9" s="9" customFormat="1" ht="24.95" customHeight="1" x14ac:dyDescent="0.25">
      <c r="A194" s="20">
        <v>6</v>
      </c>
      <c r="B194" s="26" t="s">
        <v>43</v>
      </c>
      <c r="C194" s="27" t="s">
        <v>44</v>
      </c>
      <c r="D194" s="20">
        <v>1</v>
      </c>
      <c r="E194" s="23">
        <v>100000</v>
      </c>
      <c r="F194" s="21"/>
      <c r="G194" s="21">
        <f t="shared" si="38"/>
        <v>100000</v>
      </c>
      <c r="H194" s="24"/>
      <c r="I194" s="24"/>
    </row>
    <row r="195" spans="1:9" s="9" customFormat="1" ht="40.5" customHeight="1" x14ac:dyDescent="0.25">
      <c r="A195" s="20"/>
      <c r="B195" s="81" t="s">
        <v>97</v>
      </c>
      <c r="C195" s="82"/>
      <c r="D195" s="19"/>
      <c r="E195" s="19"/>
      <c r="F195" s="19"/>
      <c r="G195" s="30"/>
      <c r="H195" s="35"/>
      <c r="I195" s="35"/>
    </row>
    <row r="196" spans="1:9" s="9" customFormat="1" ht="24.95" customHeight="1" x14ac:dyDescent="0.25">
      <c r="A196" s="20">
        <v>1</v>
      </c>
      <c r="B196" s="26" t="s">
        <v>77</v>
      </c>
      <c r="C196" s="27" t="s">
        <v>78</v>
      </c>
      <c r="D196" s="20">
        <v>1</v>
      </c>
      <c r="E196" s="23">
        <v>100000</v>
      </c>
      <c r="F196" s="21"/>
      <c r="G196" s="21">
        <f t="shared" ref="G196:G199" si="39">E196+F196</f>
        <v>100000</v>
      </c>
      <c r="H196" s="24"/>
      <c r="I196" s="24"/>
    </row>
    <row r="197" spans="1:9" s="9" customFormat="1" ht="24.95" customHeight="1" x14ac:dyDescent="0.25">
      <c r="A197" s="20">
        <v>2</v>
      </c>
      <c r="B197" s="28" t="s">
        <v>31</v>
      </c>
      <c r="C197" s="29" t="s">
        <v>21</v>
      </c>
      <c r="D197" s="20">
        <v>1</v>
      </c>
      <c r="E197" s="23">
        <v>100000</v>
      </c>
      <c r="F197" s="21"/>
      <c r="G197" s="21">
        <f t="shared" si="39"/>
        <v>100000</v>
      </c>
      <c r="H197" s="24"/>
      <c r="I197" s="24"/>
    </row>
    <row r="198" spans="1:9" s="9" customFormat="1" ht="24.95" customHeight="1" x14ac:dyDescent="0.25">
      <c r="A198" s="20">
        <v>3</v>
      </c>
      <c r="B198" s="26" t="s">
        <v>96</v>
      </c>
      <c r="C198" s="27" t="s">
        <v>14</v>
      </c>
      <c r="D198" s="20">
        <v>1</v>
      </c>
      <c r="E198" s="23">
        <v>100000</v>
      </c>
      <c r="F198" s="21"/>
      <c r="G198" s="21">
        <f t="shared" si="39"/>
        <v>100000</v>
      </c>
      <c r="H198" s="24"/>
      <c r="I198" s="24"/>
    </row>
    <row r="199" spans="1:9" s="9" customFormat="1" ht="24.95" customHeight="1" x14ac:dyDescent="0.25">
      <c r="A199" s="20">
        <v>4</v>
      </c>
      <c r="B199" s="26" t="s">
        <v>43</v>
      </c>
      <c r="C199" s="27" t="s">
        <v>44</v>
      </c>
      <c r="D199" s="20">
        <v>1</v>
      </c>
      <c r="E199" s="23">
        <v>100000</v>
      </c>
      <c r="F199" s="21"/>
      <c r="G199" s="21">
        <f t="shared" si="39"/>
        <v>100000</v>
      </c>
      <c r="H199" s="24"/>
      <c r="I199" s="24"/>
    </row>
    <row r="200" spans="1:9" s="9" customFormat="1" ht="40.5" customHeight="1" x14ac:dyDescent="0.25">
      <c r="A200" s="20"/>
      <c r="B200" s="81" t="s">
        <v>98</v>
      </c>
      <c r="C200" s="82"/>
      <c r="D200" s="19"/>
      <c r="E200" s="19"/>
      <c r="F200" s="19"/>
      <c r="G200" s="30"/>
      <c r="H200" s="35"/>
      <c r="I200" s="35"/>
    </row>
    <row r="201" spans="1:9" s="9" customFormat="1" ht="24.95" customHeight="1" x14ac:dyDescent="0.25">
      <c r="A201" s="20">
        <v>1</v>
      </c>
      <c r="B201" s="26" t="s">
        <v>77</v>
      </c>
      <c r="C201" s="27" t="s">
        <v>78</v>
      </c>
      <c r="D201" s="20">
        <v>1</v>
      </c>
      <c r="E201" s="23">
        <v>100000</v>
      </c>
      <c r="F201" s="21"/>
      <c r="G201" s="21">
        <f t="shared" ref="G201:G204" si="40">E201+F201</f>
        <v>100000</v>
      </c>
      <c r="H201" s="24"/>
      <c r="I201" s="24"/>
    </row>
    <row r="202" spans="1:9" s="9" customFormat="1" ht="24.95" customHeight="1" x14ac:dyDescent="0.25">
      <c r="A202" s="20">
        <v>2</v>
      </c>
      <c r="B202" s="26" t="s">
        <v>31</v>
      </c>
      <c r="C202" s="27" t="s">
        <v>30</v>
      </c>
      <c r="D202" s="20">
        <v>1</v>
      </c>
      <c r="E202" s="23">
        <v>100000</v>
      </c>
      <c r="F202" s="21"/>
      <c r="G202" s="21">
        <f t="shared" si="40"/>
        <v>100000</v>
      </c>
      <c r="H202" s="24"/>
      <c r="I202" s="24"/>
    </row>
    <row r="203" spans="1:9" s="9" customFormat="1" ht="24.95" customHeight="1" x14ac:dyDescent="0.25">
      <c r="A203" s="20">
        <v>3</v>
      </c>
      <c r="B203" s="26" t="s">
        <v>41</v>
      </c>
      <c r="C203" s="27" t="s">
        <v>46</v>
      </c>
      <c r="D203" s="20">
        <v>1</v>
      </c>
      <c r="E203" s="23">
        <v>100000</v>
      </c>
      <c r="F203" s="21"/>
      <c r="G203" s="21">
        <f t="shared" si="40"/>
        <v>100000</v>
      </c>
      <c r="H203" s="24"/>
      <c r="I203" s="24"/>
    </row>
    <row r="204" spans="1:9" s="9" customFormat="1" ht="24.95" customHeight="1" x14ac:dyDescent="0.25">
      <c r="A204" s="20">
        <v>4</v>
      </c>
      <c r="B204" s="26" t="s">
        <v>43</v>
      </c>
      <c r="C204" s="27" t="s">
        <v>44</v>
      </c>
      <c r="D204" s="20">
        <v>1</v>
      </c>
      <c r="E204" s="23">
        <v>100000</v>
      </c>
      <c r="F204" s="21"/>
      <c r="G204" s="21">
        <f t="shared" si="40"/>
        <v>100000</v>
      </c>
      <c r="H204" s="24"/>
      <c r="I204" s="24"/>
    </row>
    <row r="205" spans="1:9" s="9" customFormat="1" ht="40.5" customHeight="1" x14ac:dyDescent="0.25">
      <c r="A205" s="20"/>
      <c r="B205" s="81" t="s">
        <v>99</v>
      </c>
      <c r="C205" s="82"/>
      <c r="D205" s="19"/>
      <c r="E205" s="19"/>
      <c r="F205" s="19"/>
      <c r="G205" s="30"/>
      <c r="H205" s="35"/>
      <c r="I205" s="35"/>
    </row>
    <row r="206" spans="1:9" s="9" customFormat="1" ht="24.95" customHeight="1" x14ac:dyDescent="0.25">
      <c r="A206" s="20">
        <v>1</v>
      </c>
      <c r="B206" s="26" t="s">
        <v>28</v>
      </c>
      <c r="C206" s="27" t="s">
        <v>29</v>
      </c>
      <c r="D206" s="20">
        <v>1</v>
      </c>
      <c r="E206" s="23">
        <v>150000</v>
      </c>
      <c r="F206" s="21"/>
      <c r="G206" s="21">
        <f t="shared" ref="G206:G209" si="41">E206+F206</f>
        <v>150000</v>
      </c>
      <c r="H206" s="24"/>
      <c r="I206" s="24"/>
    </row>
    <row r="207" spans="1:9" s="9" customFormat="1" ht="24.95" customHeight="1" x14ac:dyDescent="0.25">
      <c r="A207" s="20">
        <v>2</v>
      </c>
      <c r="B207" s="26" t="s">
        <v>41</v>
      </c>
      <c r="C207" s="27" t="s">
        <v>46</v>
      </c>
      <c r="D207" s="20">
        <v>1</v>
      </c>
      <c r="E207" s="23">
        <v>150000</v>
      </c>
      <c r="F207" s="21"/>
      <c r="G207" s="21">
        <f t="shared" si="41"/>
        <v>150000</v>
      </c>
      <c r="H207" s="24"/>
      <c r="I207" s="24"/>
    </row>
    <row r="208" spans="1:9" s="9" customFormat="1" ht="24.95" customHeight="1" x14ac:dyDescent="0.25">
      <c r="A208" s="20">
        <v>3</v>
      </c>
      <c r="B208" s="26" t="s">
        <v>96</v>
      </c>
      <c r="C208" s="27" t="s">
        <v>14</v>
      </c>
      <c r="D208" s="20">
        <v>1</v>
      </c>
      <c r="E208" s="23">
        <v>150000</v>
      </c>
      <c r="F208" s="21"/>
      <c r="G208" s="21">
        <f t="shared" si="41"/>
        <v>150000</v>
      </c>
      <c r="H208" s="24"/>
      <c r="I208" s="24"/>
    </row>
    <row r="209" spans="1:9" s="9" customFormat="1" ht="24.95" customHeight="1" x14ac:dyDescent="0.25">
      <c r="A209" s="20">
        <v>4</v>
      </c>
      <c r="B209" s="26" t="s">
        <v>43</v>
      </c>
      <c r="C209" s="27" t="s">
        <v>44</v>
      </c>
      <c r="D209" s="20">
        <v>1</v>
      </c>
      <c r="E209" s="23">
        <v>150000</v>
      </c>
      <c r="F209" s="21"/>
      <c r="G209" s="21">
        <f t="shared" si="41"/>
        <v>150000</v>
      </c>
      <c r="H209" s="24"/>
      <c r="I209" s="24"/>
    </row>
    <row r="210" spans="1:9" s="9" customFormat="1" ht="40.5" customHeight="1" x14ac:dyDescent="0.25">
      <c r="A210" s="20"/>
      <c r="B210" s="81" t="s">
        <v>100</v>
      </c>
      <c r="C210" s="82"/>
      <c r="D210" s="19"/>
      <c r="E210" s="19"/>
      <c r="F210" s="19"/>
      <c r="G210" s="30"/>
      <c r="H210" s="35"/>
      <c r="I210" s="35"/>
    </row>
    <row r="211" spans="1:9" s="9" customFormat="1" ht="24.95" customHeight="1" x14ac:dyDescent="0.25">
      <c r="A211" s="20">
        <v>1</v>
      </c>
      <c r="B211" s="26" t="s">
        <v>77</v>
      </c>
      <c r="C211" s="27" t="s">
        <v>78</v>
      </c>
      <c r="D211" s="20">
        <v>1</v>
      </c>
      <c r="E211" s="23">
        <v>100000</v>
      </c>
      <c r="F211" s="21"/>
      <c r="G211" s="21">
        <f t="shared" ref="G211:G214" si="42">E211+F211</f>
        <v>100000</v>
      </c>
      <c r="H211" s="24"/>
      <c r="I211" s="24"/>
    </row>
    <row r="212" spans="1:9" s="9" customFormat="1" ht="24.95" customHeight="1" x14ac:dyDescent="0.25">
      <c r="A212" s="20">
        <v>2</v>
      </c>
      <c r="B212" s="26" t="s">
        <v>95</v>
      </c>
      <c r="C212" s="27" t="s">
        <v>33</v>
      </c>
      <c r="D212" s="20">
        <v>1</v>
      </c>
      <c r="E212" s="23">
        <v>100000</v>
      </c>
      <c r="F212" s="21"/>
      <c r="G212" s="21">
        <f t="shared" si="42"/>
        <v>100000</v>
      </c>
      <c r="H212" s="24"/>
      <c r="I212" s="24"/>
    </row>
    <row r="213" spans="1:9" s="9" customFormat="1" ht="24.95" customHeight="1" x14ac:dyDescent="0.25">
      <c r="A213" s="20">
        <v>3</v>
      </c>
      <c r="B213" s="26" t="s">
        <v>41</v>
      </c>
      <c r="C213" s="27" t="s">
        <v>46</v>
      </c>
      <c r="D213" s="20">
        <v>1</v>
      </c>
      <c r="E213" s="23">
        <v>100000</v>
      </c>
      <c r="F213" s="21"/>
      <c r="G213" s="21">
        <f t="shared" si="42"/>
        <v>100000</v>
      </c>
      <c r="H213" s="24"/>
      <c r="I213" s="24"/>
    </row>
    <row r="214" spans="1:9" s="9" customFormat="1" ht="24.95" customHeight="1" x14ac:dyDescent="0.25">
      <c r="A214" s="20">
        <v>4</v>
      </c>
      <c r="B214" s="26" t="s">
        <v>43</v>
      </c>
      <c r="C214" s="27" t="s">
        <v>44</v>
      </c>
      <c r="D214" s="20">
        <v>1</v>
      </c>
      <c r="E214" s="23">
        <v>100000</v>
      </c>
      <c r="F214" s="21"/>
      <c r="G214" s="21">
        <f t="shared" si="42"/>
        <v>100000</v>
      </c>
      <c r="H214" s="24"/>
      <c r="I214" s="24"/>
    </row>
    <row r="215" spans="1:9" s="9" customFormat="1" ht="40.5" customHeight="1" x14ac:dyDescent="0.25">
      <c r="A215" s="20"/>
      <c r="B215" s="81" t="s">
        <v>101</v>
      </c>
      <c r="C215" s="82"/>
      <c r="D215" s="19"/>
      <c r="E215" s="19"/>
      <c r="F215" s="19"/>
      <c r="G215" s="30"/>
      <c r="H215" s="35"/>
      <c r="I215" s="35"/>
    </row>
    <row r="216" spans="1:9" s="9" customFormat="1" ht="24.95" customHeight="1" x14ac:dyDescent="0.25">
      <c r="A216" s="20">
        <v>1</v>
      </c>
      <c r="B216" s="28" t="s">
        <v>31</v>
      </c>
      <c r="C216" s="29" t="s">
        <v>21</v>
      </c>
      <c r="D216" s="20">
        <v>1</v>
      </c>
      <c r="E216" s="23">
        <v>100000</v>
      </c>
      <c r="F216" s="21"/>
      <c r="G216" s="21">
        <f t="shared" ref="G216:G224" si="43">E216+F216</f>
        <v>100000</v>
      </c>
      <c r="H216" s="24"/>
      <c r="I216" s="24"/>
    </row>
    <row r="217" spans="1:9" s="9" customFormat="1" ht="24.95" customHeight="1" x14ac:dyDescent="0.25">
      <c r="A217" s="20">
        <v>2</v>
      </c>
      <c r="B217" s="26" t="s">
        <v>41</v>
      </c>
      <c r="C217" s="27" t="s">
        <v>46</v>
      </c>
      <c r="D217" s="20">
        <v>1</v>
      </c>
      <c r="E217" s="23">
        <v>100000</v>
      </c>
      <c r="F217" s="21"/>
      <c r="G217" s="21">
        <f t="shared" si="43"/>
        <v>100000</v>
      </c>
      <c r="H217" s="24"/>
      <c r="I217" s="24"/>
    </row>
    <row r="218" spans="1:9" s="9" customFormat="1" ht="24.95" customHeight="1" x14ac:dyDescent="0.25">
      <c r="A218" s="20">
        <v>3</v>
      </c>
      <c r="B218" s="26" t="s">
        <v>96</v>
      </c>
      <c r="C218" s="27" t="s">
        <v>14</v>
      </c>
      <c r="D218" s="20">
        <v>1</v>
      </c>
      <c r="E218" s="23">
        <v>100000</v>
      </c>
      <c r="F218" s="21"/>
      <c r="G218" s="21">
        <f t="shared" si="43"/>
        <v>100000</v>
      </c>
      <c r="H218" s="24"/>
      <c r="I218" s="24"/>
    </row>
    <row r="219" spans="1:9" s="9" customFormat="1" ht="24.95" customHeight="1" x14ac:dyDescent="0.25">
      <c r="A219" s="20">
        <v>4</v>
      </c>
      <c r="B219" s="26" t="s">
        <v>37</v>
      </c>
      <c r="C219" s="27" t="s">
        <v>34</v>
      </c>
      <c r="D219" s="20">
        <v>1</v>
      </c>
      <c r="E219" s="23">
        <v>100000</v>
      </c>
      <c r="F219" s="21"/>
      <c r="G219" s="21">
        <f t="shared" si="43"/>
        <v>100000</v>
      </c>
      <c r="H219" s="24"/>
      <c r="I219" s="24"/>
    </row>
    <row r="220" spans="1:9" s="9" customFormat="1" ht="24.95" customHeight="1" x14ac:dyDescent="0.25">
      <c r="A220" s="20">
        <v>5</v>
      </c>
      <c r="B220" s="26" t="s">
        <v>56</v>
      </c>
      <c r="C220" s="27" t="s">
        <v>52</v>
      </c>
      <c r="D220" s="20">
        <v>1</v>
      </c>
      <c r="E220" s="23">
        <v>100000</v>
      </c>
      <c r="F220" s="21"/>
      <c r="G220" s="21">
        <f t="shared" si="43"/>
        <v>100000</v>
      </c>
      <c r="H220" s="24"/>
      <c r="I220" s="24"/>
    </row>
    <row r="221" spans="1:9" s="9" customFormat="1" ht="24.95" customHeight="1" x14ac:dyDescent="0.25">
      <c r="A221" s="20">
        <v>6</v>
      </c>
      <c r="B221" s="26" t="s">
        <v>35</v>
      </c>
      <c r="C221" s="27" t="s">
        <v>25</v>
      </c>
      <c r="D221" s="20">
        <v>1</v>
      </c>
      <c r="E221" s="23">
        <v>100000</v>
      </c>
      <c r="F221" s="21"/>
      <c r="G221" s="21">
        <f t="shared" si="43"/>
        <v>100000</v>
      </c>
      <c r="H221" s="24"/>
      <c r="I221" s="24"/>
    </row>
    <row r="222" spans="1:9" s="9" customFormat="1" ht="24.95" customHeight="1" x14ac:dyDescent="0.25">
      <c r="A222" s="20">
        <v>7</v>
      </c>
      <c r="B222" s="26" t="s">
        <v>31</v>
      </c>
      <c r="C222" s="27" t="s">
        <v>30</v>
      </c>
      <c r="D222" s="20">
        <v>1</v>
      </c>
      <c r="E222" s="23">
        <v>100000</v>
      </c>
      <c r="F222" s="21"/>
      <c r="G222" s="21">
        <f t="shared" si="43"/>
        <v>100000</v>
      </c>
      <c r="H222" s="24"/>
      <c r="I222" s="24"/>
    </row>
    <row r="223" spans="1:9" s="9" customFormat="1" ht="24.95" customHeight="1" x14ac:dyDescent="0.25">
      <c r="A223" s="20">
        <v>8</v>
      </c>
      <c r="B223" s="26" t="s">
        <v>51</v>
      </c>
      <c r="C223" s="27" t="s">
        <v>49</v>
      </c>
      <c r="D223" s="20">
        <v>1</v>
      </c>
      <c r="E223" s="23">
        <v>100000</v>
      </c>
      <c r="F223" s="21"/>
      <c r="G223" s="21">
        <f t="shared" si="43"/>
        <v>100000</v>
      </c>
      <c r="H223" s="24"/>
      <c r="I223" s="24"/>
    </row>
    <row r="224" spans="1:9" s="9" customFormat="1" ht="24.95" customHeight="1" x14ac:dyDescent="0.25">
      <c r="A224" s="20">
        <v>9</v>
      </c>
      <c r="B224" s="26" t="s">
        <v>43</v>
      </c>
      <c r="C224" s="27" t="s">
        <v>44</v>
      </c>
      <c r="D224" s="20">
        <v>1</v>
      </c>
      <c r="E224" s="23">
        <v>100000</v>
      </c>
      <c r="F224" s="21"/>
      <c r="G224" s="21">
        <f t="shared" si="43"/>
        <v>100000</v>
      </c>
      <c r="H224" s="24"/>
      <c r="I224" s="24"/>
    </row>
    <row r="225" spans="1:24" s="9" customFormat="1" ht="30" customHeight="1" x14ac:dyDescent="0.25">
      <c r="A225" s="23"/>
      <c r="B225" s="87" t="s">
        <v>6</v>
      </c>
      <c r="C225" s="87"/>
      <c r="D225" s="87"/>
      <c r="E225" s="17">
        <f>SUM(E7:E224)</f>
        <v>19600000</v>
      </c>
      <c r="F225" s="35">
        <f>SUM(F7:F224)</f>
        <v>7250000</v>
      </c>
      <c r="G225" s="22">
        <f t="shared" ref="G225" si="44">E225+F225</f>
        <v>26850000</v>
      </c>
      <c r="H225" s="24"/>
      <c r="I225" s="24"/>
    </row>
    <row r="226" spans="1:24" s="9" customFormat="1" ht="30" customHeight="1" x14ac:dyDescent="0.25">
      <c r="A226" s="88" t="s">
        <v>179</v>
      </c>
      <c r="B226" s="88"/>
      <c r="C226" s="88"/>
      <c r="D226" s="88"/>
      <c r="E226" s="88"/>
      <c r="F226" s="88"/>
      <c r="G226" s="88"/>
      <c r="H226" s="88"/>
      <c r="I226" s="88"/>
    </row>
    <row r="227" spans="1:24" s="9" customFormat="1" ht="11.25" customHeight="1" x14ac:dyDescent="0.25">
      <c r="A227" s="11"/>
      <c r="B227" s="11"/>
      <c r="C227" s="11"/>
      <c r="D227" s="11"/>
      <c r="E227" s="11"/>
      <c r="F227" s="11"/>
      <c r="G227" s="11"/>
      <c r="H227" s="11"/>
      <c r="I227" s="11"/>
    </row>
    <row r="228" spans="1:24" s="9" customFormat="1" ht="23.25" customHeight="1" x14ac:dyDescent="0.25">
      <c r="A228" s="5"/>
      <c r="B228" s="6"/>
      <c r="C228" s="6"/>
      <c r="D228" s="53"/>
      <c r="E228" s="89" t="s">
        <v>103</v>
      </c>
      <c r="F228" s="89"/>
      <c r="G228" s="89"/>
      <c r="H228" s="89"/>
      <c r="I228" s="89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</row>
    <row r="229" spans="1:24" ht="21" customHeight="1" x14ac:dyDescent="0.25">
      <c r="A229" s="90" t="s">
        <v>7</v>
      </c>
      <c r="B229" s="90"/>
      <c r="C229" s="90"/>
      <c r="D229" s="84" t="s">
        <v>8</v>
      </c>
      <c r="E229" s="84"/>
      <c r="F229" s="91" t="s">
        <v>9</v>
      </c>
      <c r="G229" s="91"/>
      <c r="H229" s="84" t="s">
        <v>10</v>
      </c>
      <c r="I229" s="84"/>
    </row>
    <row r="230" spans="1:24" x14ac:dyDescent="0.25">
      <c r="B230" s="12"/>
      <c r="C230" s="12"/>
      <c r="D230" s="13"/>
      <c r="E230" s="13"/>
      <c r="F230" s="14"/>
      <c r="G230" s="14"/>
      <c r="H230" s="13"/>
      <c r="I230" s="13"/>
    </row>
    <row r="231" spans="1:24" x14ac:dyDescent="0.25">
      <c r="B231" s="12"/>
      <c r="C231" s="12"/>
      <c r="D231" s="13"/>
      <c r="E231" s="13"/>
      <c r="F231" s="14"/>
      <c r="G231" s="14"/>
      <c r="H231" s="13"/>
      <c r="I231" s="13"/>
    </row>
    <row r="232" spans="1:24" x14ac:dyDescent="0.25">
      <c r="B232" s="12"/>
      <c r="C232" s="12"/>
      <c r="D232" s="13"/>
      <c r="E232" s="13"/>
      <c r="F232" s="14"/>
      <c r="G232" s="14"/>
      <c r="H232" s="13"/>
      <c r="I232" s="13"/>
    </row>
    <row r="233" spans="1:24" x14ac:dyDescent="0.25">
      <c r="B233" s="12"/>
      <c r="C233" s="12"/>
      <c r="D233" s="13"/>
      <c r="E233" s="13"/>
      <c r="F233" s="14"/>
      <c r="G233" s="14"/>
      <c r="H233" s="13"/>
      <c r="I233" s="13"/>
    </row>
    <row r="234" spans="1:24" x14ac:dyDescent="0.25">
      <c r="A234" s="93" t="s">
        <v>11</v>
      </c>
      <c r="B234" s="93"/>
      <c r="C234" s="93"/>
      <c r="D234" s="84" t="s">
        <v>12</v>
      </c>
      <c r="E234" s="84"/>
      <c r="F234" s="84" t="s">
        <v>42</v>
      </c>
      <c r="G234" s="84"/>
      <c r="H234" s="84"/>
      <c r="I234" s="84"/>
    </row>
    <row r="235" spans="1:24" x14ac:dyDescent="0.25">
      <c r="A235" s="85"/>
      <c r="B235" s="85"/>
      <c r="C235" s="15"/>
    </row>
    <row r="236" spans="1:24" x14ac:dyDescent="0.25">
      <c r="A236" s="85"/>
      <c r="B236" s="85"/>
      <c r="C236" s="15"/>
    </row>
  </sheetData>
  <autoFilter ref="C1:C236"/>
  <mergeCells count="60">
    <mergeCell ref="A1:D1"/>
    <mergeCell ref="A2:D2"/>
    <mergeCell ref="A3:D3"/>
    <mergeCell ref="A234:C234"/>
    <mergeCell ref="D234:E234"/>
    <mergeCell ref="B48:C48"/>
    <mergeCell ref="B56:C56"/>
    <mergeCell ref="B78:C78"/>
    <mergeCell ref="B90:C90"/>
    <mergeCell ref="B94:C94"/>
    <mergeCell ref="B97:C97"/>
    <mergeCell ref="B102:C102"/>
    <mergeCell ref="B106:C106"/>
    <mergeCell ref="B112:C112"/>
    <mergeCell ref="B131:C131"/>
    <mergeCell ref="B70:C70"/>
    <mergeCell ref="A5:I5"/>
    <mergeCell ref="B225:D225"/>
    <mergeCell ref="A226:I226"/>
    <mergeCell ref="E228:I228"/>
    <mergeCell ref="A229:C229"/>
    <mergeCell ref="D229:E229"/>
    <mergeCell ref="F229:G229"/>
    <mergeCell ref="H229:I229"/>
    <mergeCell ref="B6:C6"/>
    <mergeCell ref="B7:C7"/>
    <mergeCell ref="B35:C35"/>
    <mergeCell ref="B117:C117"/>
    <mergeCell ref="B122:C122"/>
    <mergeCell ref="B125:C125"/>
    <mergeCell ref="B74:C74"/>
    <mergeCell ref="B17:C17"/>
    <mergeCell ref="B188:C188"/>
    <mergeCell ref="B195:C195"/>
    <mergeCell ref="F234:G234"/>
    <mergeCell ref="H234:I234"/>
    <mergeCell ref="A236:B236"/>
    <mergeCell ref="A235:B235"/>
    <mergeCell ref="B200:C200"/>
    <mergeCell ref="B205:C205"/>
    <mergeCell ref="B210:C210"/>
    <mergeCell ref="B215:C215"/>
    <mergeCell ref="B172:C172"/>
    <mergeCell ref="B175:C175"/>
    <mergeCell ref="B178:C178"/>
    <mergeCell ref="B182:C182"/>
    <mergeCell ref="B185:C185"/>
    <mergeCell ref="B13:C13"/>
    <mergeCell ref="B164:C164"/>
    <mergeCell ref="B166:C166"/>
    <mergeCell ref="B137:C137"/>
    <mergeCell ref="B142:C142"/>
    <mergeCell ref="B151:C151"/>
    <mergeCell ref="B161:C161"/>
    <mergeCell ref="B157:C157"/>
    <mergeCell ref="B21:C21"/>
    <mergeCell ref="B39:C39"/>
    <mergeCell ref="B60:C60"/>
    <mergeCell ref="B64:C64"/>
    <mergeCell ref="B29:C29"/>
  </mergeCells>
  <printOptions horizontalCentered="1"/>
  <pageMargins left="0.56000000000000005" right="0.3" top="0.36" bottom="0.3" header="0.3" footer="0.2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5"/>
  <sheetViews>
    <sheetView tabSelected="1" workbookViewId="0">
      <selection activeCell="E53" sqref="E53"/>
    </sheetView>
  </sheetViews>
  <sheetFormatPr defaultRowHeight="16.5" x14ac:dyDescent="0.25"/>
  <cols>
    <col min="1" max="1" width="8.42578125" style="36" customWidth="1"/>
    <col min="2" max="2" width="19.28515625" style="6" customWidth="1"/>
    <col min="3" max="3" width="10.85546875" style="6" customWidth="1"/>
    <col min="4" max="4" width="16.85546875" style="6" customWidth="1"/>
    <col min="5" max="5" width="13.42578125" style="16" customWidth="1"/>
    <col min="6" max="6" width="14.5703125" style="16" customWidth="1"/>
    <col min="7" max="7" width="14.140625" style="6" customWidth="1"/>
    <col min="8" max="8" width="13.85546875" style="6" customWidth="1"/>
    <col min="9" max="258" width="9.140625" style="6"/>
    <col min="259" max="259" width="31.85546875" style="6" customWidth="1"/>
    <col min="260" max="260" width="22.140625" style="6" customWidth="1"/>
    <col min="261" max="261" width="23.140625" style="6" customWidth="1"/>
    <col min="262" max="262" width="24.5703125" style="6" customWidth="1"/>
    <col min="263" max="263" width="30.140625" style="6" customWidth="1"/>
    <col min="264" max="514" width="9.140625" style="6"/>
    <col min="515" max="515" width="31.85546875" style="6" customWidth="1"/>
    <col min="516" max="516" width="22.140625" style="6" customWidth="1"/>
    <col min="517" max="517" width="23.140625" style="6" customWidth="1"/>
    <col min="518" max="518" width="24.5703125" style="6" customWidth="1"/>
    <col min="519" max="519" width="30.140625" style="6" customWidth="1"/>
    <col min="520" max="770" width="9.140625" style="6"/>
    <col min="771" max="771" width="31.85546875" style="6" customWidth="1"/>
    <col min="772" max="772" width="22.140625" style="6" customWidth="1"/>
    <col min="773" max="773" width="23.140625" style="6" customWidth="1"/>
    <col min="774" max="774" width="24.5703125" style="6" customWidth="1"/>
    <col min="775" max="775" width="30.140625" style="6" customWidth="1"/>
    <col min="776" max="1026" width="9.140625" style="6"/>
    <col min="1027" max="1027" width="31.85546875" style="6" customWidth="1"/>
    <col min="1028" max="1028" width="22.140625" style="6" customWidth="1"/>
    <col min="1029" max="1029" width="23.140625" style="6" customWidth="1"/>
    <col min="1030" max="1030" width="24.5703125" style="6" customWidth="1"/>
    <col min="1031" max="1031" width="30.140625" style="6" customWidth="1"/>
    <col min="1032" max="1282" width="9.140625" style="6"/>
    <col min="1283" max="1283" width="31.85546875" style="6" customWidth="1"/>
    <col min="1284" max="1284" width="22.140625" style="6" customWidth="1"/>
    <col min="1285" max="1285" width="23.140625" style="6" customWidth="1"/>
    <col min="1286" max="1286" width="24.5703125" style="6" customWidth="1"/>
    <col min="1287" max="1287" width="30.140625" style="6" customWidth="1"/>
    <col min="1288" max="1538" width="9.140625" style="6"/>
    <col min="1539" max="1539" width="31.85546875" style="6" customWidth="1"/>
    <col min="1540" max="1540" width="22.140625" style="6" customWidth="1"/>
    <col min="1541" max="1541" width="23.140625" style="6" customWidth="1"/>
    <col min="1542" max="1542" width="24.5703125" style="6" customWidth="1"/>
    <col min="1543" max="1543" width="30.140625" style="6" customWidth="1"/>
    <col min="1544" max="1794" width="9.140625" style="6"/>
    <col min="1795" max="1795" width="31.85546875" style="6" customWidth="1"/>
    <col min="1796" max="1796" width="22.140625" style="6" customWidth="1"/>
    <col min="1797" max="1797" width="23.140625" style="6" customWidth="1"/>
    <col min="1798" max="1798" width="24.5703125" style="6" customWidth="1"/>
    <col min="1799" max="1799" width="30.140625" style="6" customWidth="1"/>
    <col min="1800" max="2050" width="9.140625" style="6"/>
    <col min="2051" max="2051" width="31.85546875" style="6" customWidth="1"/>
    <col min="2052" max="2052" width="22.140625" style="6" customWidth="1"/>
    <col min="2053" max="2053" width="23.140625" style="6" customWidth="1"/>
    <col min="2054" max="2054" width="24.5703125" style="6" customWidth="1"/>
    <col min="2055" max="2055" width="30.140625" style="6" customWidth="1"/>
    <col min="2056" max="2306" width="9.140625" style="6"/>
    <col min="2307" max="2307" width="31.85546875" style="6" customWidth="1"/>
    <col min="2308" max="2308" width="22.140625" style="6" customWidth="1"/>
    <col min="2309" max="2309" width="23.140625" style="6" customWidth="1"/>
    <col min="2310" max="2310" width="24.5703125" style="6" customWidth="1"/>
    <col min="2311" max="2311" width="30.140625" style="6" customWidth="1"/>
    <col min="2312" max="2562" width="9.140625" style="6"/>
    <col min="2563" max="2563" width="31.85546875" style="6" customWidth="1"/>
    <col min="2564" max="2564" width="22.140625" style="6" customWidth="1"/>
    <col min="2565" max="2565" width="23.140625" style="6" customWidth="1"/>
    <col min="2566" max="2566" width="24.5703125" style="6" customWidth="1"/>
    <col min="2567" max="2567" width="30.140625" style="6" customWidth="1"/>
    <col min="2568" max="2818" width="9.140625" style="6"/>
    <col min="2819" max="2819" width="31.85546875" style="6" customWidth="1"/>
    <col min="2820" max="2820" width="22.140625" style="6" customWidth="1"/>
    <col min="2821" max="2821" width="23.140625" style="6" customWidth="1"/>
    <col min="2822" max="2822" width="24.5703125" style="6" customWidth="1"/>
    <col min="2823" max="2823" width="30.140625" style="6" customWidth="1"/>
    <col min="2824" max="3074" width="9.140625" style="6"/>
    <col min="3075" max="3075" width="31.85546875" style="6" customWidth="1"/>
    <col min="3076" max="3076" width="22.140625" style="6" customWidth="1"/>
    <col min="3077" max="3077" width="23.140625" style="6" customWidth="1"/>
    <col min="3078" max="3078" width="24.5703125" style="6" customWidth="1"/>
    <col min="3079" max="3079" width="30.140625" style="6" customWidth="1"/>
    <col min="3080" max="3330" width="9.140625" style="6"/>
    <col min="3331" max="3331" width="31.85546875" style="6" customWidth="1"/>
    <col min="3332" max="3332" width="22.140625" style="6" customWidth="1"/>
    <col min="3333" max="3333" width="23.140625" style="6" customWidth="1"/>
    <col min="3334" max="3334" width="24.5703125" style="6" customWidth="1"/>
    <col min="3335" max="3335" width="30.140625" style="6" customWidth="1"/>
    <col min="3336" max="3586" width="9.140625" style="6"/>
    <col min="3587" max="3587" width="31.85546875" style="6" customWidth="1"/>
    <col min="3588" max="3588" width="22.140625" style="6" customWidth="1"/>
    <col min="3589" max="3589" width="23.140625" style="6" customWidth="1"/>
    <col min="3590" max="3590" width="24.5703125" style="6" customWidth="1"/>
    <col min="3591" max="3591" width="30.140625" style="6" customWidth="1"/>
    <col min="3592" max="3842" width="9.140625" style="6"/>
    <col min="3843" max="3843" width="31.85546875" style="6" customWidth="1"/>
    <col min="3844" max="3844" width="22.140625" style="6" customWidth="1"/>
    <col min="3845" max="3845" width="23.140625" style="6" customWidth="1"/>
    <col min="3846" max="3846" width="24.5703125" style="6" customWidth="1"/>
    <col min="3847" max="3847" width="30.140625" style="6" customWidth="1"/>
    <col min="3848" max="4098" width="9.140625" style="6"/>
    <col min="4099" max="4099" width="31.85546875" style="6" customWidth="1"/>
    <col min="4100" max="4100" width="22.140625" style="6" customWidth="1"/>
    <col min="4101" max="4101" width="23.140625" style="6" customWidth="1"/>
    <col min="4102" max="4102" width="24.5703125" style="6" customWidth="1"/>
    <col min="4103" max="4103" width="30.140625" style="6" customWidth="1"/>
    <col min="4104" max="4354" width="9.140625" style="6"/>
    <col min="4355" max="4355" width="31.85546875" style="6" customWidth="1"/>
    <col min="4356" max="4356" width="22.140625" style="6" customWidth="1"/>
    <col min="4357" max="4357" width="23.140625" style="6" customWidth="1"/>
    <col min="4358" max="4358" width="24.5703125" style="6" customWidth="1"/>
    <col min="4359" max="4359" width="30.140625" style="6" customWidth="1"/>
    <col min="4360" max="4610" width="9.140625" style="6"/>
    <col min="4611" max="4611" width="31.85546875" style="6" customWidth="1"/>
    <col min="4612" max="4612" width="22.140625" style="6" customWidth="1"/>
    <col min="4613" max="4613" width="23.140625" style="6" customWidth="1"/>
    <col min="4614" max="4614" width="24.5703125" style="6" customWidth="1"/>
    <col min="4615" max="4615" width="30.140625" style="6" customWidth="1"/>
    <col min="4616" max="4866" width="9.140625" style="6"/>
    <col min="4867" max="4867" width="31.85546875" style="6" customWidth="1"/>
    <col min="4868" max="4868" width="22.140625" style="6" customWidth="1"/>
    <col min="4869" max="4869" width="23.140625" style="6" customWidth="1"/>
    <col min="4870" max="4870" width="24.5703125" style="6" customWidth="1"/>
    <col min="4871" max="4871" width="30.140625" style="6" customWidth="1"/>
    <col min="4872" max="5122" width="9.140625" style="6"/>
    <col min="5123" max="5123" width="31.85546875" style="6" customWidth="1"/>
    <col min="5124" max="5124" width="22.140625" style="6" customWidth="1"/>
    <col min="5125" max="5125" width="23.140625" style="6" customWidth="1"/>
    <col min="5126" max="5126" width="24.5703125" style="6" customWidth="1"/>
    <col min="5127" max="5127" width="30.140625" style="6" customWidth="1"/>
    <col min="5128" max="5378" width="9.140625" style="6"/>
    <col min="5379" max="5379" width="31.85546875" style="6" customWidth="1"/>
    <col min="5380" max="5380" width="22.140625" style="6" customWidth="1"/>
    <col min="5381" max="5381" width="23.140625" style="6" customWidth="1"/>
    <col min="5382" max="5382" width="24.5703125" style="6" customWidth="1"/>
    <col min="5383" max="5383" width="30.140625" style="6" customWidth="1"/>
    <col min="5384" max="5634" width="9.140625" style="6"/>
    <col min="5635" max="5635" width="31.85546875" style="6" customWidth="1"/>
    <col min="5636" max="5636" width="22.140625" style="6" customWidth="1"/>
    <col min="5637" max="5637" width="23.140625" style="6" customWidth="1"/>
    <col min="5638" max="5638" width="24.5703125" style="6" customWidth="1"/>
    <col min="5639" max="5639" width="30.140625" style="6" customWidth="1"/>
    <col min="5640" max="5890" width="9.140625" style="6"/>
    <col min="5891" max="5891" width="31.85546875" style="6" customWidth="1"/>
    <col min="5892" max="5892" width="22.140625" style="6" customWidth="1"/>
    <col min="5893" max="5893" width="23.140625" style="6" customWidth="1"/>
    <col min="5894" max="5894" width="24.5703125" style="6" customWidth="1"/>
    <col min="5895" max="5895" width="30.140625" style="6" customWidth="1"/>
    <col min="5896" max="6146" width="9.140625" style="6"/>
    <col min="6147" max="6147" width="31.85546875" style="6" customWidth="1"/>
    <col min="6148" max="6148" width="22.140625" style="6" customWidth="1"/>
    <col min="6149" max="6149" width="23.140625" style="6" customWidth="1"/>
    <col min="6150" max="6150" width="24.5703125" style="6" customWidth="1"/>
    <col min="6151" max="6151" width="30.140625" style="6" customWidth="1"/>
    <col min="6152" max="6402" width="9.140625" style="6"/>
    <col min="6403" max="6403" width="31.85546875" style="6" customWidth="1"/>
    <col min="6404" max="6404" width="22.140625" style="6" customWidth="1"/>
    <col min="6405" max="6405" width="23.140625" style="6" customWidth="1"/>
    <col min="6406" max="6406" width="24.5703125" style="6" customWidth="1"/>
    <col min="6407" max="6407" width="30.140625" style="6" customWidth="1"/>
    <col min="6408" max="6658" width="9.140625" style="6"/>
    <col min="6659" max="6659" width="31.85546875" style="6" customWidth="1"/>
    <col min="6660" max="6660" width="22.140625" style="6" customWidth="1"/>
    <col min="6661" max="6661" width="23.140625" style="6" customWidth="1"/>
    <col min="6662" max="6662" width="24.5703125" style="6" customWidth="1"/>
    <col min="6663" max="6663" width="30.140625" style="6" customWidth="1"/>
    <col min="6664" max="6914" width="9.140625" style="6"/>
    <col min="6915" max="6915" width="31.85546875" style="6" customWidth="1"/>
    <col min="6916" max="6916" width="22.140625" style="6" customWidth="1"/>
    <col min="6917" max="6917" width="23.140625" style="6" customWidth="1"/>
    <col min="6918" max="6918" width="24.5703125" style="6" customWidth="1"/>
    <col min="6919" max="6919" width="30.140625" style="6" customWidth="1"/>
    <col min="6920" max="7170" width="9.140625" style="6"/>
    <col min="7171" max="7171" width="31.85546875" style="6" customWidth="1"/>
    <col min="7172" max="7172" width="22.140625" style="6" customWidth="1"/>
    <col min="7173" max="7173" width="23.140625" style="6" customWidth="1"/>
    <col min="7174" max="7174" width="24.5703125" style="6" customWidth="1"/>
    <col min="7175" max="7175" width="30.140625" style="6" customWidth="1"/>
    <col min="7176" max="7426" width="9.140625" style="6"/>
    <col min="7427" max="7427" width="31.85546875" style="6" customWidth="1"/>
    <col min="7428" max="7428" width="22.140625" style="6" customWidth="1"/>
    <col min="7429" max="7429" width="23.140625" style="6" customWidth="1"/>
    <col min="7430" max="7430" width="24.5703125" style="6" customWidth="1"/>
    <col min="7431" max="7431" width="30.140625" style="6" customWidth="1"/>
    <col min="7432" max="7682" width="9.140625" style="6"/>
    <col min="7683" max="7683" width="31.85546875" style="6" customWidth="1"/>
    <col min="7684" max="7684" width="22.140625" style="6" customWidth="1"/>
    <col min="7685" max="7685" width="23.140625" style="6" customWidth="1"/>
    <col min="7686" max="7686" width="24.5703125" style="6" customWidth="1"/>
    <col min="7687" max="7687" width="30.140625" style="6" customWidth="1"/>
    <col min="7688" max="7938" width="9.140625" style="6"/>
    <col min="7939" max="7939" width="31.85546875" style="6" customWidth="1"/>
    <col min="7940" max="7940" width="22.140625" style="6" customWidth="1"/>
    <col min="7941" max="7941" width="23.140625" style="6" customWidth="1"/>
    <col min="7942" max="7942" width="24.5703125" style="6" customWidth="1"/>
    <col min="7943" max="7943" width="30.140625" style="6" customWidth="1"/>
    <col min="7944" max="8194" width="9.140625" style="6"/>
    <col min="8195" max="8195" width="31.85546875" style="6" customWidth="1"/>
    <col min="8196" max="8196" width="22.140625" style="6" customWidth="1"/>
    <col min="8197" max="8197" width="23.140625" style="6" customWidth="1"/>
    <col min="8198" max="8198" width="24.5703125" style="6" customWidth="1"/>
    <col min="8199" max="8199" width="30.140625" style="6" customWidth="1"/>
    <col min="8200" max="8450" width="9.140625" style="6"/>
    <col min="8451" max="8451" width="31.85546875" style="6" customWidth="1"/>
    <col min="8452" max="8452" width="22.140625" style="6" customWidth="1"/>
    <col min="8453" max="8453" width="23.140625" style="6" customWidth="1"/>
    <col min="8454" max="8454" width="24.5703125" style="6" customWidth="1"/>
    <col min="8455" max="8455" width="30.140625" style="6" customWidth="1"/>
    <col min="8456" max="8706" width="9.140625" style="6"/>
    <col min="8707" max="8707" width="31.85546875" style="6" customWidth="1"/>
    <col min="8708" max="8708" width="22.140625" style="6" customWidth="1"/>
    <col min="8709" max="8709" width="23.140625" style="6" customWidth="1"/>
    <col min="8710" max="8710" width="24.5703125" style="6" customWidth="1"/>
    <col min="8711" max="8711" width="30.140625" style="6" customWidth="1"/>
    <col min="8712" max="8962" width="9.140625" style="6"/>
    <col min="8963" max="8963" width="31.85546875" style="6" customWidth="1"/>
    <col min="8964" max="8964" width="22.140625" style="6" customWidth="1"/>
    <col min="8965" max="8965" width="23.140625" style="6" customWidth="1"/>
    <col min="8966" max="8966" width="24.5703125" style="6" customWidth="1"/>
    <col min="8967" max="8967" width="30.140625" style="6" customWidth="1"/>
    <col min="8968" max="9218" width="9.140625" style="6"/>
    <col min="9219" max="9219" width="31.85546875" style="6" customWidth="1"/>
    <col min="9220" max="9220" width="22.140625" style="6" customWidth="1"/>
    <col min="9221" max="9221" width="23.140625" style="6" customWidth="1"/>
    <col min="9222" max="9222" width="24.5703125" style="6" customWidth="1"/>
    <col min="9223" max="9223" width="30.140625" style="6" customWidth="1"/>
    <col min="9224" max="9474" width="9.140625" style="6"/>
    <col min="9475" max="9475" width="31.85546875" style="6" customWidth="1"/>
    <col min="9476" max="9476" width="22.140625" style="6" customWidth="1"/>
    <col min="9477" max="9477" width="23.140625" style="6" customWidth="1"/>
    <col min="9478" max="9478" width="24.5703125" style="6" customWidth="1"/>
    <col min="9479" max="9479" width="30.140625" style="6" customWidth="1"/>
    <col min="9480" max="9730" width="9.140625" style="6"/>
    <col min="9731" max="9731" width="31.85546875" style="6" customWidth="1"/>
    <col min="9732" max="9732" width="22.140625" style="6" customWidth="1"/>
    <col min="9733" max="9733" width="23.140625" style="6" customWidth="1"/>
    <col min="9734" max="9734" width="24.5703125" style="6" customWidth="1"/>
    <col min="9735" max="9735" width="30.140625" style="6" customWidth="1"/>
    <col min="9736" max="9986" width="9.140625" style="6"/>
    <col min="9987" max="9987" width="31.85546875" style="6" customWidth="1"/>
    <col min="9988" max="9988" width="22.140625" style="6" customWidth="1"/>
    <col min="9989" max="9989" width="23.140625" style="6" customWidth="1"/>
    <col min="9990" max="9990" width="24.5703125" style="6" customWidth="1"/>
    <col min="9991" max="9991" width="30.140625" style="6" customWidth="1"/>
    <col min="9992" max="10242" width="9.140625" style="6"/>
    <col min="10243" max="10243" width="31.85546875" style="6" customWidth="1"/>
    <col min="10244" max="10244" width="22.140625" style="6" customWidth="1"/>
    <col min="10245" max="10245" width="23.140625" style="6" customWidth="1"/>
    <col min="10246" max="10246" width="24.5703125" style="6" customWidth="1"/>
    <col min="10247" max="10247" width="30.140625" style="6" customWidth="1"/>
    <col min="10248" max="10498" width="9.140625" style="6"/>
    <col min="10499" max="10499" width="31.85546875" style="6" customWidth="1"/>
    <col min="10500" max="10500" width="22.140625" style="6" customWidth="1"/>
    <col min="10501" max="10501" width="23.140625" style="6" customWidth="1"/>
    <col min="10502" max="10502" width="24.5703125" style="6" customWidth="1"/>
    <col min="10503" max="10503" width="30.140625" style="6" customWidth="1"/>
    <col min="10504" max="10754" width="9.140625" style="6"/>
    <col min="10755" max="10755" width="31.85546875" style="6" customWidth="1"/>
    <col min="10756" max="10756" width="22.140625" style="6" customWidth="1"/>
    <col min="10757" max="10757" width="23.140625" style="6" customWidth="1"/>
    <col min="10758" max="10758" width="24.5703125" style="6" customWidth="1"/>
    <col min="10759" max="10759" width="30.140625" style="6" customWidth="1"/>
    <col min="10760" max="11010" width="9.140625" style="6"/>
    <col min="11011" max="11011" width="31.85546875" style="6" customWidth="1"/>
    <col min="11012" max="11012" width="22.140625" style="6" customWidth="1"/>
    <col min="11013" max="11013" width="23.140625" style="6" customWidth="1"/>
    <col min="11014" max="11014" width="24.5703125" style="6" customWidth="1"/>
    <col min="11015" max="11015" width="30.140625" style="6" customWidth="1"/>
    <col min="11016" max="11266" width="9.140625" style="6"/>
    <col min="11267" max="11267" width="31.85546875" style="6" customWidth="1"/>
    <col min="11268" max="11268" width="22.140625" style="6" customWidth="1"/>
    <col min="11269" max="11269" width="23.140625" style="6" customWidth="1"/>
    <col min="11270" max="11270" width="24.5703125" style="6" customWidth="1"/>
    <col min="11271" max="11271" width="30.140625" style="6" customWidth="1"/>
    <col min="11272" max="11522" width="9.140625" style="6"/>
    <col min="11523" max="11523" width="31.85546875" style="6" customWidth="1"/>
    <col min="11524" max="11524" width="22.140625" style="6" customWidth="1"/>
    <col min="11525" max="11525" width="23.140625" style="6" customWidth="1"/>
    <col min="11526" max="11526" width="24.5703125" style="6" customWidth="1"/>
    <col min="11527" max="11527" width="30.140625" style="6" customWidth="1"/>
    <col min="11528" max="11778" width="9.140625" style="6"/>
    <col min="11779" max="11779" width="31.85546875" style="6" customWidth="1"/>
    <col min="11780" max="11780" width="22.140625" style="6" customWidth="1"/>
    <col min="11781" max="11781" width="23.140625" style="6" customWidth="1"/>
    <col min="11782" max="11782" width="24.5703125" style="6" customWidth="1"/>
    <col min="11783" max="11783" width="30.140625" style="6" customWidth="1"/>
    <col min="11784" max="12034" width="9.140625" style="6"/>
    <col min="12035" max="12035" width="31.85546875" style="6" customWidth="1"/>
    <col min="12036" max="12036" width="22.140625" style="6" customWidth="1"/>
    <col min="12037" max="12037" width="23.140625" style="6" customWidth="1"/>
    <col min="12038" max="12038" width="24.5703125" style="6" customWidth="1"/>
    <col min="12039" max="12039" width="30.140625" style="6" customWidth="1"/>
    <col min="12040" max="12290" width="9.140625" style="6"/>
    <col min="12291" max="12291" width="31.85546875" style="6" customWidth="1"/>
    <col min="12292" max="12292" width="22.140625" style="6" customWidth="1"/>
    <col min="12293" max="12293" width="23.140625" style="6" customWidth="1"/>
    <col min="12294" max="12294" width="24.5703125" style="6" customWidth="1"/>
    <col min="12295" max="12295" width="30.140625" style="6" customWidth="1"/>
    <col min="12296" max="12546" width="9.140625" style="6"/>
    <col min="12547" max="12547" width="31.85546875" style="6" customWidth="1"/>
    <col min="12548" max="12548" width="22.140625" style="6" customWidth="1"/>
    <col min="12549" max="12549" width="23.140625" style="6" customWidth="1"/>
    <col min="12550" max="12550" width="24.5703125" style="6" customWidth="1"/>
    <col min="12551" max="12551" width="30.140625" style="6" customWidth="1"/>
    <col min="12552" max="12802" width="9.140625" style="6"/>
    <col min="12803" max="12803" width="31.85546875" style="6" customWidth="1"/>
    <col min="12804" max="12804" width="22.140625" style="6" customWidth="1"/>
    <col min="12805" max="12805" width="23.140625" style="6" customWidth="1"/>
    <col min="12806" max="12806" width="24.5703125" style="6" customWidth="1"/>
    <col min="12807" max="12807" width="30.140625" style="6" customWidth="1"/>
    <col min="12808" max="13058" width="9.140625" style="6"/>
    <col min="13059" max="13059" width="31.85546875" style="6" customWidth="1"/>
    <col min="13060" max="13060" width="22.140625" style="6" customWidth="1"/>
    <col min="13061" max="13061" width="23.140625" style="6" customWidth="1"/>
    <col min="13062" max="13062" width="24.5703125" style="6" customWidth="1"/>
    <col min="13063" max="13063" width="30.140625" style="6" customWidth="1"/>
    <col min="13064" max="13314" width="9.140625" style="6"/>
    <col min="13315" max="13315" width="31.85546875" style="6" customWidth="1"/>
    <col min="13316" max="13316" width="22.140625" style="6" customWidth="1"/>
    <col min="13317" max="13317" width="23.140625" style="6" customWidth="1"/>
    <col min="13318" max="13318" width="24.5703125" style="6" customWidth="1"/>
    <col min="13319" max="13319" width="30.140625" style="6" customWidth="1"/>
    <col min="13320" max="13570" width="9.140625" style="6"/>
    <col min="13571" max="13571" width="31.85546875" style="6" customWidth="1"/>
    <col min="13572" max="13572" width="22.140625" style="6" customWidth="1"/>
    <col min="13573" max="13573" width="23.140625" style="6" customWidth="1"/>
    <col min="13574" max="13574" width="24.5703125" style="6" customWidth="1"/>
    <col min="13575" max="13575" width="30.140625" style="6" customWidth="1"/>
    <col min="13576" max="13826" width="9.140625" style="6"/>
    <col min="13827" max="13827" width="31.85546875" style="6" customWidth="1"/>
    <col min="13828" max="13828" width="22.140625" style="6" customWidth="1"/>
    <col min="13829" max="13829" width="23.140625" style="6" customWidth="1"/>
    <col min="13830" max="13830" width="24.5703125" style="6" customWidth="1"/>
    <col min="13831" max="13831" width="30.140625" style="6" customWidth="1"/>
    <col min="13832" max="14082" width="9.140625" style="6"/>
    <col min="14083" max="14083" width="31.85546875" style="6" customWidth="1"/>
    <col min="14084" max="14084" width="22.140625" style="6" customWidth="1"/>
    <col min="14085" max="14085" width="23.140625" style="6" customWidth="1"/>
    <col min="14086" max="14086" width="24.5703125" style="6" customWidth="1"/>
    <col min="14087" max="14087" width="30.140625" style="6" customWidth="1"/>
    <col min="14088" max="14338" width="9.140625" style="6"/>
    <col min="14339" max="14339" width="31.85546875" style="6" customWidth="1"/>
    <col min="14340" max="14340" width="22.140625" style="6" customWidth="1"/>
    <col min="14341" max="14341" width="23.140625" style="6" customWidth="1"/>
    <col min="14342" max="14342" width="24.5703125" style="6" customWidth="1"/>
    <col min="14343" max="14343" width="30.140625" style="6" customWidth="1"/>
    <col min="14344" max="14594" width="9.140625" style="6"/>
    <col min="14595" max="14595" width="31.85546875" style="6" customWidth="1"/>
    <col min="14596" max="14596" width="22.140625" style="6" customWidth="1"/>
    <col min="14597" max="14597" width="23.140625" style="6" customWidth="1"/>
    <col min="14598" max="14598" width="24.5703125" style="6" customWidth="1"/>
    <col min="14599" max="14599" width="30.140625" style="6" customWidth="1"/>
    <col min="14600" max="14850" width="9.140625" style="6"/>
    <col min="14851" max="14851" width="31.85546875" style="6" customWidth="1"/>
    <col min="14852" max="14852" width="22.140625" style="6" customWidth="1"/>
    <col min="14853" max="14853" width="23.140625" style="6" customWidth="1"/>
    <col min="14854" max="14854" width="24.5703125" style="6" customWidth="1"/>
    <col min="14855" max="14855" width="30.140625" style="6" customWidth="1"/>
    <col min="14856" max="15106" width="9.140625" style="6"/>
    <col min="15107" max="15107" width="31.85546875" style="6" customWidth="1"/>
    <col min="15108" max="15108" width="22.140625" style="6" customWidth="1"/>
    <col min="15109" max="15109" width="23.140625" style="6" customWidth="1"/>
    <col min="15110" max="15110" width="24.5703125" style="6" customWidth="1"/>
    <col min="15111" max="15111" width="30.140625" style="6" customWidth="1"/>
    <col min="15112" max="15362" width="9.140625" style="6"/>
    <col min="15363" max="15363" width="31.85546875" style="6" customWidth="1"/>
    <col min="15364" max="15364" width="22.140625" style="6" customWidth="1"/>
    <col min="15365" max="15365" width="23.140625" style="6" customWidth="1"/>
    <col min="15366" max="15366" width="24.5703125" style="6" customWidth="1"/>
    <col min="15367" max="15367" width="30.140625" style="6" customWidth="1"/>
    <col min="15368" max="15618" width="9.140625" style="6"/>
    <col min="15619" max="15619" width="31.85546875" style="6" customWidth="1"/>
    <col min="15620" max="15620" width="22.140625" style="6" customWidth="1"/>
    <col min="15621" max="15621" width="23.140625" style="6" customWidth="1"/>
    <col min="15622" max="15622" width="24.5703125" style="6" customWidth="1"/>
    <col min="15623" max="15623" width="30.140625" style="6" customWidth="1"/>
    <col min="15624" max="15874" width="9.140625" style="6"/>
    <col min="15875" max="15875" width="31.85546875" style="6" customWidth="1"/>
    <col min="15876" max="15876" width="22.140625" style="6" customWidth="1"/>
    <col min="15877" max="15877" width="23.140625" style="6" customWidth="1"/>
    <col min="15878" max="15878" width="24.5703125" style="6" customWidth="1"/>
    <col min="15879" max="15879" width="30.140625" style="6" customWidth="1"/>
    <col min="15880" max="16130" width="9.140625" style="6"/>
    <col min="16131" max="16131" width="31.85546875" style="6" customWidth="1"/>
    <col min="16132" max="16132" width="22.140625" style="6" customWidth="1"/>
    <col min="16133" max="16133" width="23.140625" style="6" customWidth="1"/>
    <col min="16134" max="16134" width="24.5703125" style="6" customWidth="1"/>
    <col min="16135" max="16135" width="30.140625" style="6" customWidth="1"/>
    <col min="16136" max="16384" width="9.140625" style="6"/>
  </cols>
  <sheetData>
    <row r="1" spans="1:8" s="2" customFormat="1" x14ac:dyDescent="0.25">
      <c r="A1" s="92" t="s">
        <v>17</v>
      </c>
      <c r="B1" s="92"/>
      <c r="C1" s="92"/>
      <c r="D1" s="92"/>
      <c r="E1" s="1"/>
      <c r="F1" s="3" t="s">
        <v>0</v>
      </c>
      <c r="G1" s="1"/>
    </row>
    <row r="2" spans="1:8" s="2" customFormat="1" x14ac:dyDescent="0.25">
      <c r="A2" s="92" t="s">
        <v>18</v>
      </c>
      <c r="B2" s="92"/>
      <c r="C2" s="92"/>
      <c r="D2" s="92"/>
      <c r="E2" s="1"/>
      <c r="F2" s="3" t="s">
        <v>1</v>
      </c>
      <c r="G2" s="1"/>
    </row>
    <row r="3" spans="1:8" s="2" customFormat="1" x14ac:dyDescent="0.25">
      <c r="A3" s="84" t="s">
        <v>19</v>
      </c>
      <c r="B3" s="84"/>
      <c r="C3" s="84"/>
      <c r="D3" s="84"/>
      <c r="E3" s="1"/>
      <c r="F3" s="4"/>
      <c r="G3" s="1"/>
    </row>
    <row r="4" spans="1:8" x14ac:dyDescent="0.25">
      <c r="E4" s="8"/>
      <c r="F4" s="8"/>
    </row>
    <row r="5" spans="1:8" ht="78.75" customHeight="1" x14ac:dyDescent="0.25">
      <c r="A5" s="86" t="s">
        <v>178</v>
      </c>
      <c r="B5" s="86"/>
      <c r="C5" s="86"/>
      <c r="D5" s="86"/>
      <c r="E5" s="86"/>
      <c r="F5" s="86"/>
      <c r="G5" s="86"/>
      <c r="H5" s="86"/>
    </row>
    <row r="6" spans="1:8" ht="21" customHeight="1" x14ac:dyDescent="0.25">
      <c r="A6" s="34"/>
      <c r="B6" s="34"/>
      <c r="C6" s="34"/>
      <c r="D6" s="34"/>
      <c r="E6" s="34"/>
      <c r="F6" s="34"/>
      <c r="G6" s="34"/>
      <c r="H6" s="34"/>
    </row>
    <row r="7" spans="1:8" s="9" customFormat="1" ht="53.25" customHeight="1" x14ac:dyDescent="0.25">
      <c r="A7" s="35" t="s">
        <v>2</v>
      </c>
      <c r="B7" s="87" t="s">
        <v>3</v>
      </c>
      <c r="C7" s="87"/>
      <c r="D7" s="35" t="s">
        <v>106</v>
      </c>
      <c r="E7" s="19" t="s">
        <v>5</v>
      </c>
      <c r="F7" s="19" t="s">
        <v>23</v>
      </c>
      <c r="G7" s="35" t="s">
        <v>16</v>
      </c>
      <c r="H7" s="35" t="s">
        <v>15</v>
      </c>
    </row>
    <row r="8" spans="1:8" s="9" customFormat="1" ht="20.100000000000001" customHeight="1" x14ac:dyDescent="0.25">
      <c r="A8" s="54"/>
      <c r="B8" s="97" t="s">
        <v>47</v>
      </c>
      <c r="C8" s="96"/>
      <c r="D8" s="55"/>
      <c r="E8" s="56"/>
      <c r="F8" s="56"/>
      <c r="G8" s="54"/>
      <c r="H8" s="54"/>
    </row>
    <row r="9" spans="1:8" s="9" customFormat="1" ht="20.100000000000001" customHeight="1" x14ac:dyDescent="0.25">
      <c r="A9" s="57">
        <v>1</v>
      </c>
      <c r="B9" s="58" t="s">
        <v>104</v>
      </c>
      <c r="C9" s="59" t="s">
        <v>105</v>
      </c>
      <c r="D9" s="60" t="s">
        <v>107</v>
      </c>
      <c r="E9" s="61">
        <v>100000</v>
      </c>
      <c r="F9" s="62">
        <f>E9</f>
        <v>100000</v>
      </c>
      <c r="G9" s="63"/>
      <c r="H9" s="63"/>
    </row>
    <row r="10" spans="1:8" s="9" customFormat="1" ht="20.100000000000001" customHeight="1" x14ac:dyDescent="0.25">
      <c r="A10" s="57"/>
      <c r="B10" s="97" t="s">
        <v>60</v>
      </c>
      <c r="C10" s="96"/>
      <c r="D10" s="55"/>
      <c r="E10" s="64"/>
      <c r="F10" s="62"/>
      <c r="G10" s="63"/>
      <c r="H10" s="63"/>
    </row>
    <row r="11" spans="1:8" s="9" customFormat="1" ht="20.100000000000001" customHeight="1" x14ac:dyDescent="0.25">
      <c r="A11" s="57">
        <v>1</v>
      </c>
      <c r="B11" s="58" t="s">
        <v>118</v>
      </c>
      <c r="C11" s="59" t="s">
        <v>119</v>
      </c>
      <c r="D11" s="65" t="s">
        <v>120</v>
      </c>
      <c r="E11" s="61">
        <v>100000</v>
      </c>
      <c r="F11" s="62">
        <f t="shared" ref="F11" si="0">E11</f>
        <v>100000</v>
      </c>
      <c r="G11" s="63"/>
      <c r="H11" s="63"/>
    </row>
    <row r="12" spans="1:8" s="9" customFormat="1" ht="20.100000000000001" customHeight="1" x14ac:dyDescent="0.25">
      <c r="A12" s="54"/>
      <c r="B12" s="97" t="s">
        <v>62</v>
      </c>
      <c r="C12" s="96"/>
      <c r="D12" s="55"/>
      <c r="E12" s="56"/>
      <c r="F12" s="62"/>
      <c r="G12" s="54"/>
      <c r="H12" s="54"/>
    </row>
    <row r="13" spans="1:8" s="9" customFormat="1" ht="20.100000000000001" customHeight="1" x14ac:dyDescent="0.25">
      <c r="A13" s="57">
        <v>1</v>
      </c>
      <c r="B13" s="58" t="s">
        <v>110</v>
      </c>
      <c r="C13" s="59" t="s">
        <v>111</v>
      </c>
      <c r="D13" s="60" t="s">
        <v>112</v>
      </c>
      <c r="E13" s="61">
        <v>100000</v>
      </c>
      <c r="F13" s="62">
        <f t="shared" ref="F13:F63" si="1">E13</f>
        <v>100000</v>
      </c>
      <c r="G13" s="63"/>
      <c r="H13" s="63"/>
    </row>
    <row r="14" spans="1:8" s="9" customFormat="1" ht="20.100000000000001" customHeight="1" x14ac:dyDescent="0.25">
      <c r="A14" s="54"/>
      <c r="B14" s="97" t="s">
        <v>63</v>
      </c>
      <c r="C14" s="96"/>
      <c r="D14" s="55"/>
      <c r="E14" s="56"/>
      <c r="F14" s="62"/>
      <c r="G14" s="54"/>
      <c r="H14" s="54"/>
    </row>
    <row r="15" spans="1:8" s="9" customFormat="1" ht="20.100000000000001" customHeight="1" x14ac:dyDescent="0.25">
      <c r="A15" s="57">
        <v>1</v>
      </c>
      <c r="B15" s="58" t="s">
        <v>113</v>
      </c>
      <c r="C15" s="59" t="s">
        <v>114</v>
      </c>
      <c r="D15" s="60" t="s">
        <v>112</v>
      </c>
      <c r="E15" s="61">
        <v>100000</v>
      </c>
      <c r="F15" s="62">
        <f t="shared" si="1"/>
        <v>100000</v>
      </c>
      <c r="G15" s="63"/>
      <c r="H15" s="63"/>
    </row>
    <row r="16" spans="1:8" s="9" customFormat="1" ht="20.100000000000001" customHeight="1" x14ac:dyDescent="0.25">
      <c r="A16" s="57">
        <v>2</v>
      </c>
      <c r="B16" s="58" t="s">
        <v>110</v>
      </c>
      <c r="C16" s="59" t="s">
        <v>111</v>
      </c>
      <c r="D16" s="60" t="s">
        <v>112</v>
      </c>
      <c r="E16" s="61">
        <v>100000</v>
      </c>
      <c r="F16" s="62">
        <f t="shared" si="1"/>
        <v>100000</v>
      </c>
      <c r="G16" s="63"/>
      <c r="H16" s="63"/>
    </row>
    <row r="17" spans="1:8" s="9" customFormat="1" ht="20.100000000000001" customHeight="1" x14ac:dyDescent="0.25">
      <c r="A17" s="57"/>
      <c r="B17" s="97" t="s">
        <v>64</v>
      </c>
      <c r="C17" s="96"/>
      <c r="D17" s="55"/>
      <c r="E17" s="56"/>
      <c r="F17" s="62"/>
      <c r="G17" s="54"/>
      <c r="H17" s="54"/>
    </row>
    <row r="18" spans="1:8" s="9" customFormat="1" ht="20.100000000000001" customHeight="1" x14ac:dyDescent="0.25">
      <c r="A18" s="57">
        <v>1</v>
      </c>
      <c r="B18" s="58" t="s">
        <v>104</v>
      </c>
      <c r="C18" s="59" t="s">
        <v>105</v>
      </c>
      <c r="D18" s="60" t="s">
        <v>107</v>
      </c>
      <c r="E18" s="61">
        <v>100000</v>
      </c>
      <c r="F18" s="62">
        <f t="shared" si="1"/>
        <v>100000</v>
      </c>
      <c r="G18" s="63"/>
      <c r="H18" s="63"/>
    </row>
    <row r="19" spans="1:8" s="9" customFormat="1" ht="20.100000000000001" customHeight="1" x14ac:dyDescent="0.25">
      <c r="A19" s="57"/>
      <c r="B19" s="97" t="s">
        <v>69</v>
      </c>
      <c r="C19" s="96"/>
      <c r="D19" s="55"/>
      <c r="E19" s="56"/>
      <c r="F19" s="62"/>
      <c r="G19" s="54"/>
      <c r="H19" s="54"/>
    </row>
    <row r="20" spans="1:8" s="9" customFormat="1" ht="20.100000000000001" customHeight="1" x14ac:dyDescent="0.25">
      <c r="A20" s="57">
        <v>1</v>
      </c>
      <c r="B20" s="58" t="s">
        <v>113</v>
      </c>
      <c r="C20" s="59" t="s">
        <v>114</v>
      </c>
      <c r="D20" s="60" t="s">
        <v>112</v>
      </c>
      <c r="E20" s="61">
        <v>100000</v>
      </c>
      <c r="F20" s="62">
        <f t="shared" si="1"/>
        <v>100000</v>
      </c>
      <c r="G20" s="63"/>
      <c r="H20" s="63"/>
    </row>
    <row r="21" spans="1:8" s="9" customFormat="1" ht="20.100000000000001" customHeight="1" x14ac:dyDescent="0.25">
      <c r="A21" s="57">
        <v>2</v>
      </c>
      <c r="B21" s="58" t="s">
        <v>115</v>
      </c>
      <c r="C21" s="59" t="s">
        <v>116</v>
      </c>
      <c r="D21" s="60" t="s">
        <v>117</v>
      </c>
      <c r="E21" s="61">
        <v>100000</v>
      </c>
      <c r="F21" s="62">
        <f t="shared" si="1"/>
        <v>100000</v>
      </c>
      <c r="G21" s="63"/>
      <c r="H21" s="63"/>
    </row>
    <row r="22" spans="1:8" s="9" customFormat="1" ht="20.100000000000001" customHeight="1" x14ac:dyDescent="0.25">
      <c r="A22" s="57"/>
      <c r="B22" s="97" t="s">
        <v>71</v>
      </c>
      <c r="C22" s="96"/>
      <c r="D22" s="55"/>
      <c r="E22" s="64"/>
      <c r="F22" s="62"/>
      <c r="G22" s="54"/>
      <c r="H22" s="54"/>
    </row>
    <row r="23" spans="1:8" s="9" customFormat="1" ht="20.100000000000001" customHeight="1" x14ac:dyDescent="0.25">
      <c r="A23" s="57">
        <v>1</v>
      </c>
      <c r="B23" s="58" t="s">
        <v>113</v>
      </c>
      <c r="C23" s="59" t="s">
        <v>114</v>
      </c>
      <c r="D23" s="60" t="s">
        <v>112</v>
      </c>
      <c r="E23" s="61">
        <v>100000</v>
      </c>
      <c r="F23" s="62">
        <f t="shared" si="1"/>
        <v>100000</v>
      </c>
      <c r="G23" s="63"/>
      <c r="H23" s="63"/>
    </row>
    <row r="24" spans="1:8" s="9" customFormat="1" ht="20.100000000000001" customHeight="1" x14ac:dyDescent="0.25">
      <c r="A24" s="57"/>
      <c r="B24" s="97" t="s">
        <v>73</v>
      </c>
      <c r="C24" s="96"/>
      <c r="D24" s="55"/>
      <c r="E24" s="64"/>
      <c r="F24" s="62"/>
      <c r="G24" s="54"/>
      <c r="H24" s="54"/>
    </row>
    <row r="25" spans="1:8" s="9" customFormat="1" ht="20.100000000000001" customHeight="1" x14ac:dyDescent="0.25">
      <c r="A25" s="57">
        <v>1</v>
      </c>
      <c r="B25" s="58" t="s">
        <v>113</v>
      </c>
      <c r="C25" s="59" t="s">
        <v>114</v>
      </c>
      <c r="D25" s="60" t="s">
        <v>112</v>
      </c>
      <c r="E25" s="61">
        <v>100000</v>
      </c>
      <c r="F25" s="62">
        <f t="shared" si="1"/>
        <v>100000</v>
      </c>
      <c r="G25" s="63"/>
      <c r="H25" s="63"/>
    </row>
    <row r="26" spans="1:8" s="9" customFormat="1" ht="20.100000000000001" customHeight="1" x14ac:dyDescent="0.25">
      <c r="A26" s="57">
        <v>2</v>
      </c>
      <c r="B26" s="58" t="s">
        <v>118</v>
      </c>
      <c r="C26" s="59" t="s">
        <v>119</v>
      </c>
      <c r="D26" s="65" t="s">
        <v>120</v>
      </c>
      <c r="E26" s="61">
        <v>100000</v>
      </c>
      <c r="F26" s="62">
        <f t="shared" ref="F26" si="2">E26</f>
        <v>100000</v>
      </c>
      <c r="G26" s="63"/>
      <c r="H26" s="63"/>
    </row>
    <row r="27" spans="1:8" s="9" customFormat="1" ht="20.100000000000001" customHeight="1" x14ac:dyDescent="0.25">
      <c r="A27" s="57"/>
      <c r="B27" s="97" t="s">
        <v>38</v>
      </c>
      <c r="C27" s="96"/>
      <c r="D27" s="55"/>
      <c r="E27" s="64"/>
      <c r="F27" s="62"/>
      <c r="G27" s="54"/>
      <c r="H27" s="54"/>
    </row>
    <row r="28" spans="1:8" s="9" customFormat="1" ht="20.100000000000001" customHeight="1" x14ac:dyDescent="0.25">
      <c r="A28" s="57">
        <v>1</v>
      </c>
      <c r="B28" s="58" t="s">
        <v>121</v>
      </c>
      <c r="C28" s="59" t="s">
        <v>46</v>
      </c>
      <c r="D28" s="60" t="s">
        <v>117</v>
      </c>
      <c r="E28" s="61">
        <v>100000</v>
      </c>
      <c r="F28" s="62">
        <f t="shared" si="1"/>
        <v>100000</v>
      </c>
      <c r="G28" s="63"/>
      <c r="H28" s="63"/>
    </row>
    <row r="29" spans="1:8" s="9" customFormat="1" ht="31.5" customHeight="1" x14ac:dyDescent="0.25">
      <c r="A29" s="57"/>
      <c r="B29" s="95" t="s">
        <v>74</v>
      </c>
      <c r="C29" s="96"/>
      <c r="D29" s="55"/>
      <c r="E29" s="64"/>
      <c r="F29" s="62"/>
      <c r="G29" s="54"/>
      <c r="H29" s="54"/>
    </row>
    <row r="30" spans="1:8" s="9" customFormat="1" ht="20.100000000000001" customHeight="1" x14ac:dyDescent="0.25">
      <c r="A30" s="57">
        <v>1</v>
      </c>
      <c r="B30" s="58" t="s">
        <v>118</v>
      </c>
      <c r="C30" s="59" t="s">
        <v>119</v>
      </c>
      <c r="D30" s="65" t="s">
        <v>120</v>
      </c>
      <c r="E30" s="61">
        <v>100000</v>
      </c>
      <c r="F30" s="62">
        <f t="shared" si="1"/>
        <v>100000</v>
      </c>
      <c r="G30" s="63"/>
      <c r="H30" s="63"/>
    </row>
    <row r="31" spans="1:8" s="9" customFormat="1" ht="31.5" customHeight="1" x14ac:dyDescent="0.25">
      <c r="A31" s="57"/>
      <c r="B31" s="95" t="s">
        <v>76</v>
      </c>
      <c r="C31" s="96"/>
      <c r="D31" s="55"/>
      <c r="E31" s="64"/>
      <c r="F31" s="62"/>
      <c r="G31" s="54"/>
      <c r="H31" s="54"/>
    </row>
    <row r="32" spans="1:8" s="9" customFormat="1" ht="20.100000000000001" customHeight="1" x14ac:dyDescent="0.25">
      <c r="A32" s="57">
        <v>1</v>
      </c>
      <c r="B32" s="58" t="s">
        <v>118</v>
      </c>
      <c r="C32" s="59" t="s">
        <v>119</v>
      </c>
      <c r="D32" s="65" t="s">
        <v>120</v>
      </c>
      <c r="E32" s="61">
        <v>100000</v>
      </c>
      <c r="F32" s="62">
        <f t="shared" si="1"/>
        <v>100000</v>
      </c>
      <c r="G32" s="63"/>
      <c r="H32" s="63"/>
    </row>
    <row r="33" spans="1:8" s="9" customFormat="1" ht="20.100000000000001" customHeight="1" x14ac:dyDescent="0.25">
      <c r="A33" s="57"/>
      <c r="B33" s="97" t="s">
        <v>75</v>
      </c>
      <c r="C33" s="96"/>
      <c r="D33" s="55"/>
      <c r="E33" s="64"/>
      <c r="F33" s="62"/>
      <c r="G33" s="54"/>
      <c r="H33" s="54"/>
    </row>
    <row r="34" spans="1:8" s="9" customFormat="1" ht="20.100000000000001" customHeight="1" x14ac:dyDescent="0.25">
      <c r="A34" s="57">
        <v>1</v>
      </c>
      <c r="B34" s="58" t="s">
        <v>113</v>
      </c>
      <c r="C34" s="59" t="s">
        <v>114</v>
      </c>
      <c r="D34" s="60" t="s">
        <v>112</v>
      </c>
      <c r="E34" s="61">
        <v>100000</v>
      </c>
      <c r="F34" s="62">
        <f t="shared" si="1"/>
        <v>100000</v>
      </c>
      <c r="G34" s="63"/>
      <c r="H34" s="63"/>
    </row>
    <row r="35" spans="1:8" s="9" customFormat="1" ht="20.100000000000001" customHeight="1" x14ac:dyDescent="0.25">
      <c r="A35" s="57">
        <v>2</v>
      </c>
      <c r="B35" s="58" t="s">
        <v>110</v>
      </c>
      <c r="C35" s="59" t="s">
        <v>111</v>
      </c>
      <c r="D35" s="60" t="s">
        <v>112</v>
      </c>
      <c r="E35" s="61">
        <v>100000</v>
      </c>
      <c r="F35" s="62">
        <f t="shared" ref="F35" si="3">E35</f>
        <v>100000</v>
      </c>
      <c r="G35" s="63"/>
      <c r="H35" s="63"/>
    </row>
    <row r="36" spans="1:8" s="9" customFormat="1" ht="20.100000000000001" customHeight="1" x14ac:dyDescent="0.25">
      <c r="A36" s="57"/>
      <c r="B36" s="97" t="s">
        <v>79</v>
      </c>
      <c r="C36" s="96"/>
      <c r="D36" s="55"/>
      <c r="E36" s="64"/>
      <c r="F36" s="62"/>
      <c r="G36" s="54"/>
      <c r="H36" s="54"/>
    </row>
    <row r="37" spans="1:8" s="9" customFormat="1" ht="20.100000000000001" customHeight="1" x14ac:dyDescent="0.25">
      <c r="A37" s="57">
        <v>1</v>
      </c>
      <c r="B37" s="58" t="s">
        <v>110</v>
      </c>
      <c r="C37" s="59" t="s">
        <v>111</v>
      </c>
      <c r="D37" s="60" t="s">
        <v>112</v>
      </c>
      <c r="E37" s="61">
        <v>100000</v>
      </c>
      <c r="F37" s="62">
        <f t="shared" si="1"/>
        <v>100000</v>
      </c>
      <c r="G37" s="63"/>
      <c r="H37" s="63"/>
    </row>
    <row r="38" spans="1:8" s="9" customFormat="1" ht="20.100000000000001" customHeight="1" x14ac:dyDescent="0.25">
      <c r="A38" s="57">
        <v>2</v>
      </c>
      <c r="B38" s="58" t="s">
        <v>115</v>
      </c>
      <c r="C38" s="59" t="s">
        <v>116</v>
      </c>
      <c r="D38" s="60" t="s">
        <v>117</v>
      </c>
      <c r="E38" s="61">
        <v>100000</v>
      </c>
      <c r="F38" s="62">
        <f t="shared" si="1"/>
        <v>100000</v>
      </c>
      <c r="G38" s="63"/>
      <c r="H38" s="63"/>
    </row>
    <row r="39" spans="1:8" s="9" customFormat="1" ht="31.5" customHeight="1" x14ac:dyDescent="0.25">
      <c r="A39" s="57"/>
      <c r="B39" s="95" t="s">
        <v>80</v>
      </c>
      <c r="C39" s="96"/>
      <c r="D39" s="55"/>
      <c r="E39" s="64"/>
      <c r="F39" s="62"/>
      <c r="G39" s="54"/>
      <c r="H39" s="54"/>
    </row>
    <row r="40" spans="1:8" s="9" customFormat="1" ht="20.100000000000001" customHeight="1" x14ac:dyDescent="0.25">
      <c r="A40" s="57">
        <v>1</v>
      </c>
      <c r="B40" s="58" t="s">
        <v>118</v>
      </c>
      <c r="C40" s="59" t="s">
        <v>119</v>
      </c>
      <c r="D40" s="65" t="s">
        <v>120</v>
      </c>
      <c r="E40" s="61">
        <v>100000</v>
      </c>
      <c r="F40" s="62">
        <f t="shared" si="1"/>
        <v>100000</v>
      </c>
      <c r="G40" s="63"/>
      <c r="H40" s="63"/>
    </row>
    <row r="41" spans="1:8" s="9" customFormat="1" ht="20.100000000000001" customHeight="1" x14ac:dyDescent="0.25">
      <c r="A41" s="57">
        <v>2</v>
      </c>
      <c r="B41" s="58" t="s">
        <v>110</v>
      </c>
      <c r="C41" s="59" t="s">
        <v>111</v>
      </c>
      <c r="D41" s="60" t="s">
        <v>112</v>
      </c>
      <c r="E41" s="61">
        <v>100000</v>
      </c>
      <c r="F41" s="62">
        <f t="shared" si="1"/>
        <v>100000</v>
      </c>
      <c r="G41" s="63"/>
      <c r="H41" s="63"/>
    </row>
    <row r="42" spans="1:8" s="9" customFormat="1" ht="20.100000000000001" customHeight="1" x14ac:dyDescent="0.25">
      <c r="A42" s="57"/>
      <c r="B42" s="58" t="s">
        <v>121</v>
      </c>
      <c r="C42" s="59" t="s">
        <v>46</v>
      </c>
      <c r="D42" s="60" t="s">
        <v>117</v>
      </c>
      <c r="E42" s="61">
        <v>100000</v>
      </c>
      <c r="F42" s="62">
        <f t="shared" ref="F42" si="4">E42</f>
        <v>100000</v>
      </c>
      <c r="G42" s="63"/>
      <c r="H42" s="63"/>
    </row>
    <row r="43" spans="1:8" s="9" customFormat="1" ht="33.75" customHeight="1" x14ac:dyDescent="0.25">
      <c r="A43" s="57"/>
      <c r="B43" s="95" t="s">
        <v>81</v>
      </c>
      <c r="C43" s="96"/>
      <c r="D43" s="55"/>
      <c r="E43" s="64"/>
      <c r="F43" s="62"/>
      <c r="G43" s="54"/>
      <c r="H43" s="54"/>
    </row>
    <row r="44" spans="1:8" s="9" customFormat="1" ht="20.100000000000001" customHeight="1" x14ac:dyDescent="0.25">
      <c r="A44" s="57">
        <v>1</v>
      </c>
      <c r="B44" s="58" t="s">
        <v>122</v>
      </c>
      <c r="C44" s="59" t="s">
        <v>123</v>
      </c>
      <c r="D44" s="60" t="s">
        <v>117</v>
      </c>
      <c r="E44" s="61">
        <v>100000</v>
      </c>
      <c r="F44" s="62">
        <f t="shared" si="1"/>
        <v>100000</v>
      </c>
      <c r="G44" s="63"/>
      <c r="H44" s="63"/>
    </row>
    <row r="45" spans="1:8" s="9" customFormat="1" ht="20.100000000000001" customHeight="1" x14ac:dyDescent="0.25">
      <c r="A45" s="57"/>
      <c r="B45" s="97" t="s">
        <v>176</v>
      </c>
      <c r="C45" s="96"/>
      <c r="D45" s="55"/>
      <c r="E45" s="64"/>
      <c r="F45" s="62"/>
      <c r="G45" s="54"/>
      <c r="H45" s="54"/>
    </row>
    <row r="46" spans="1:8" s="9" customFormat="1" ht="20.100000000000001" customHeight="1" x14ac:dyDescent="0.25">
      <c r="A46" s="57">
        <v>1</v>
      </c>
      <c r="B46" s="58" t="s">
        <v>118</v>
      </c>
      <c r="C46" s="59" t="s">
        <v>119</v>
      </c>
      <c r="D46" s="65" t="s">
        <v>120</v>
      </c>
      <c r="E46" s="61">
        <v>100000</v>
      </c>
      <c r="F46" s="62">
        <f t="shared" si="1"/>
        <v>100000</v>
      </c>
      <c r="G46" s="63"/>
      <c r="H46" s="63"/>
    </row>
    <row r="47" spans="1:8" s="9" customFormat="1" ht="20.100000000000001" customHeight="1" x14ac:dyDescent="0.25">
      <c r="A47" s="66"/>
      <c r="B47" s="98" t="s">
        <v>102</v>
      </c>
      <c r="C47" s="99"/>
      <c r="D47" s="67"/>
      <c r="E47" s="68"/>
      <c r="F47" s="69"/>
      <c r="G47" s="70"/>
      <c r="H47" s="70"/>
    </row>
    <row r="48" spans="1:8" s="9" customFormat="1" ht="20.100000000000001" customHeight="1" x14ac:dyDescent="0.25">
      <c r="A48" s="66">
        <v>1</v>
      </c>
      <c r="B48" s="71" t="s">
        <v>110</v>
      </c>
      <c r="C48" s="72" t="s">
        <v>111</v>
      </c>
      <c r="D48" s="73" t="s">
        <v>112</v>
      </c>
      <c r="E48" s="74">
        <v>100000</v>
      </c>
      <c r="F48" s="69">
        <f t="shared" si="1"/>
        <v>100000</v>
      </c>
      <c r="G48" s="75"/>
      <c r="H48" s="75"/>
    </row>
    <row r="49" spans="1:8" s="9" customFormat="1" ht="20.100000000000001" customHeight="1" x14ac:dyDescent="0.25">
      <c r="A49" s="66">
        <v>2</v>
      </c>
      <c r="B49" s="71" t="s">
        <v>126</v>
      </c>
      <c r="C49" s="72" t="s">
        <v>125</v>
      </c>
      <c r="D49" s="73" t="s">
        <v>124</v>
      </c>
      <c r="E49" s="74">
        <v>100000</v>
      </c>
      <c r="F49" s="69">
        <f t="shared" si="1"/>
        <v>100000</v>
      </c>
      <c r="G49" s="75"/>
      <c r="H49" s="75"/>
    </row>
    <row r="50" spans="1:8" s="9" customFormat="1" ht="36.75" customHeight="1" x14ac:dyDescent="0.25">
      <c r="A50" s="57"/>
      <c r="B50" s="95" t="s">
        <v>86</v>
      </c>
      <c r="C50" s="96"/>
      <c r="D50" s="55"/>
      <c r="E50" s="56"/>
      <c r="F50" s="62"/>
      <c r="G50" s="54"/>
      <c r="H50" s="54"/>
    </row>
    <row r="51" spans="1:8" s="9" customFormat="1" ht="20.100000000000001" customHeight="1" x14ac:dyDescent="0.25">
      <c r="A51" s="57">
        <v>1</v>
      </c>
      <c r="B51" s="58" t="s">
        <v>118</v>
      </c>
      <c r="C51" s="59" t="s">
        <v>119</v>
      </c>
      <c r="D51" s="60" t="s">
        <v>120</v>
      </c>
      <c r="E51" s="61">
        <v>100000</v>
      </c>
      <c r="F51" s="62">
        <f t="shared" si="1"/>
        <v>100000</v>
      </c>
      <c r="G51" s="63"/>
      <c r="H51" s="63"/>
    </row>
    <row r="52" spans="1:8" s="9" customFormat="1" ht="36.75" customHeight="1" x14ac:dyDescent="0.25">
      <c r="A52" s="57"/>
      <c r="B52" s="95" t="s">
        <v>87</v>
      </c>
      <c r="C52" s="96"/>
      <c r="D52" s="55"/>
      <c r="E52" s="56"/>
      <c r="F52" s="62"/>
      <c r="G52" s="54"/>
      <c r="H52" s="54"/>
    </row>
    <row r="53" spans="1:8" s="9" customFormat="1" ht="20.100000000000001" customHeight="1" x14ac:dyDescent="0.25">
      <c r="A53" s="57">
        <v>1</v>
      </c>
      <c r="B53" s="58" t="s">
        <v>128</v>
      </c>
      <c r="C53" s="59" t="s">
        <v>129</v>
      </c>
      <c r="D53" s="65" t="s">
        <v>127</v>
      </c>
      <c r="E53" s="61">
        <v>100000</v>
      </c>
      <c r="F53" s="62">
        <f t="shared" si="1"/>
        <v>100000</v>
      </c>
      <c r="G53" s="63"/>
      <c r="H53" s="63"/>
    </row>
    <row r="54" spans="1:8" s="9" customFormat="1" ht="20.100000000000001" customHeight="1" x14ac:dyDescent="0.25">
      <c r="A54" s="57"/>
      <c r="B54" s="95" t="s">
        <v>90</v>
      </c>
      <c r="C54" s="96"/>
      <c r="D54" s="55"/>
      <c r="E54" s="56"/>
      <c r="F54" s="62"/>
      <c r="G54" s="54"/>
      <c r="H54" s="54"/>
    </row>
    <row r="55" spans="1:8" s="9" customFormat="1" ht="20.100000000000001" customHeight="1" x14ac:dyDescent="0.25">
      <c r="A55" s="57">
        <v>1</v>
      </c>
      <c r="B55" s="58" t="s">
        <v>113</v>
      </c>
      <c r="C55" s="59" t="s">
        <v>114</v>
      </c>
      <c r="D55" s="60" t="s">
        <v>112</v>
      </c>
      <c r="E55" s="61">
        <v>100000</v>
      </c>
      <c r="F55" s="62">
        <f t="shared" si="1"/>
        <v>100000</v>
      </c>
      <c r="G55" s="63"/>
      <c r="H55" s="63"/>
    </row>
    <row r="56" spans="1:8" s="9" customFormat="1" ht="20.100000000000001" customHeight="1" x14ac:dyDescent="0.25">
      <c r="A56" s="57"/>
      <c r="B56" s="95" t="s">
        <v>91</v>
      </c>
      <c r="C56" s="96"/>
      <c r="D56" s="55"/>
      <c r="E56" s="56"/>
      <c r="F56" s="62"/>
      <c r="G56" s="54"/>
      <c r="H56" s="54"/>
    </row>
    <row r="57" spans="1:8" s="9" customFormat="1" ht="20.100000000000001" customHeight="1" x14ac:dyDescent="0.25">
      <c r="A57" s="57">
        <v>1</v>
      </c>
      <c r="B57" s="58" t="s">
        <v>118</v>
      </c>
      <c r="C57" s="59" t="s">
        <v>119</v>
      </c>
      <c r="D57" s="60" t="s">
        <v>120</v>
      </c>
      <c r="E57" s="61">
        <v>100000</v>
      </c>
      <c r="F57" s="62">
        <f t="shared" si="1"/>
        <v>100000</v>
      </c>
      <c r="G57" s="63"/>
      <c r="H57" s="63"/>
    </row>
    <row r="58" spans="1:8" s="9" customFormat="1" ht="20.100000000000001" customHeight="1" x14ac:dyDescent="0.25">
      <c r="A58" s="57"/>
      <c r="B58" s="95" t="s">
        <v>94</v>
      </c>
      <c r="C58" s="96"/>
      <c r="D58" s="55"/>
      <c r="E58" s="56"/>
      <c r="F58" s="62"/>
      <c r="G58" s="54"/>
      <c r="H58" s="54"/>
    </row>
    <row r="59" spans="1:8" s="9" customFormat="1" ht="20.100000000000001" customHeight="1" x14ac:dyDescent="0.25">
      <c r="A59" s="57">
        <v>1</v>
      </c>
      <c r="B59" s="58" t="s">
        <v>118</v>
      </c>
      <c r="C59" s="59" t="s">
        <v>119</v>
      </c>
      <c r="D59" s="60" t="s">
        <v>120</v>
      </c>
      <c r="E59" s="61">
        <v>100000</v>
      </c>
      <c r="F59" s="62">
        <f t="shared" si="1"/>
        <v>100000</v>
      </c>
      <c r="G59" s="63"/>
      <c r="H59" s="63"/>
    </row>
    <row r="60" spans="1:8" s="9" customFormat="1" ht="20.100000000000001" customHeight="1" x14ac:dyDescent="0.25">
      <c r="A60" s="57"/>
      <c r="B60" s="95" t="s">
        <v>97</v>
      </c>
      <c r="C60" s="96"/>
      <c r="D60" s="55"/>
      <c r="E60" s="56"/>
      <c r="F60" s="62"/>
      <c r="G60" s="54"/>
      <c r="H60" s="54"/>
    </row>
    <row r="61" spans="1:8" s="9" customFormat="1" ht="20.100000000000001" customHeight="1" x14ac:dyDescent="0.25">
      <c r="A61" s="57">
        <v>1</v>
      </c>
      <c r="B61" s="58" t="s">
        <v>118</v>
      </c>
      <c r="C61" s="59" t="s">
        <v>119</v>
      </c>
      <c r="D61" s="60" t="s">
        <v>120</v>
      </c>
      <c r="E61" s="61">
        <v>100000</v>
      </c>
      <c r="F61" s="62">
        <f t="shared" si="1"/>
        <v>100000</v>
      </c>
      <c r="G61" s="63"/>
      <c r="H61" s="63"/>
    </row>
    <row r="62" spans="1:8" s="9" customFormat="1" ht="20.100000000000001" customHeight="1" x14ac:dyDescent="0.25">
      <c r="A62" s="57"/>
      <c r="B62" s="95" t="s">
        <v>98</v>
      </c>
      <c r="C62" s="96"/>
      <c r="D62" s="55"/>
      <c r="E62" s="56"/>
      <c r="F62" s="62"/>
      <c r="G62" s="54"/>
      <c r="H62" s="54"/>
    </row>
    <row r="63" spans="1:8" s="9" customFormat="1" ht="20.100000000000001" customHeight="1" x14ac:dyDescent="0.25">
      <c r="A63" s="57">
        <v>1</v>
      </c>
      <c r="B63" s="58" t="s">
        <v>118</v>
      </c>
      <c r="C63" s="59" t="s">
        <v>119</v>
      </c>
      <c r="D63" s="60" t="s">
        <v>120</v>
      </c>
      <c r="E63" s="61">
        <v>100000</v>
      </c>
      <c r="F63" s="62">
        <f t="shared" si="1"/>
        <v>100000</v>
      </c>
      <c r="G63" s="63"/>
      <c r="H63" s="63"/>
    </row>
    <row r="64" spans="1:8" s="9" customFormat="1" x14ac:dyDescent="0.25">
      <c r="A64" s="61"/>
      <c r="B64" s="94" t="s">
        <v>6</v>
      </c>
      <c r="C64" s="94"/>
      <c r="D64" s="94"/>
      <c r="E64" s="54">
        <f>SUM(E8:E63)</f>
        <v>3200000</v>
      </c>
      <c r="F64" s="76">
        <f>E64</f>
        <v>3200000</v>
      </c>
      <c r="G64" s="63"/>
      <c r="H64" s="63"/>
    </row>
    <row r="65" spans="1:24" s="9" customFormat="1" ht="17.25" x14ac:dyDescent="0.25">
      <c r="A65" s="88" t="s">
        <v>177</v>
      </c>
      <c r="B65" s="88"/>
      <c r="C65" s="88"/>
      <c r="D65" s="88"/>
      <c r="E65" s="88"/>
      <c r="F65" s="88"/>
      <c r="G65" s="88"/>
      <c r="H65" s="88"/>
    </row>
    <row r="66" spans="1:24" s="9" customFormat="1" ht="17.25" x14ac:dyDescent="0.25">
      <c r="A66" s="11"/>
      <c r="B66" s="11"/>
      <c r="C66" s="11"/>
      <c r="D66" s="11"/>
      <c r="E66" s="11"/>
      <c r="F66" s="11"/>
      <c r="G66" s="11"/>
      <c r="H66" s="11"/>
    </row>
    <row r="67" spans="1:24" s="9" customFormat="1" ht="23.25" customHeight="1" x14ac:dyDescent="0.25">
      <c r="A67" s="36"/>
      <c r="B67" s="6"/>
      <c r="C67" s="6"/>
      <c r="D67" s="6"/>
      <c r="E67" s="38" t="s">
        <v>103</v>
      </c>
      <c r="F67" s="38"/>
      <c r="G67" s="38"/>
      <c r="H67" s="38"/>
      <c r="I67" s="38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</row>
    <row r="68" spans="1:24" ht="21" customHeight="1" x14ac:dyDescent="0.25">
      <c r="A68" s="39" t="s">
        <v>7</v>
      </c>
      <c r="B68" s="37"/>
      <c r="C68" s="84" t="s">
        <v>8</v>
      </c>
      <c r="D68" s="84"/>
      <c r="E68" s="91" t="s">
        <v>9</v>
      </c>
      <c r="F68" s="91"/>
      <c r="G68" s="84" t="s">
        <v>10</v>
      </c>
      <c r="H68" s="84"/>
      <c r="I68" s="7"/>
    </row>
    <row r="69" spans="1:24" x14ac:dyDescent="0.25">
      <c r="B69" s="12"/>
      <c r="C69" s="12"/>
      <c r="D69" s="13"/>
      <c r="E69" s="13"/>
      <c r="F69" s="14"/>
      <c r="G69" s="14"/>
      <c r="H69" s="13"/>
      <c r="I69" s="13"/>
    </row>
    <row r="70" spans="1:24" x14ac:dyDescent="0.25">
      <c r="B70" s="12"/>
      <c r="C70" s="12"/>
      <c r="D70" s="13"/>
      <c r="E70" s="13"/>
      <c r="F70" s="14"/>
      <c r="G70" s="14"/>
      <c r="H70" s="13"/>
      <c r="I70" s="13"/>
    </row>
    <row r="71" spans="1:24" x14ac:dyDescent="0.25">
      <c r="B71" s="12"/>
      <c r="C71" s="12"/>
      <c r="D71" s="13"/>
      <c r="E71" s="13"/>
      <c r="F71" s="14"/>
      <c r="G71" s="14"/>
      <c r="H71" s="13"/>
      <c r="I71" s="13"/>
    </row>
    <row r="72" spans="1:24" x14ac:dyDescent="0.25">
      <c r="B72" s="12"/>
      <c r="C72" s="12"/>
      <c r="D72" s="13"/>
      <c r="E72" s="13"/>
      <c r="F72" s="14"/>
      <c r="G72" s="14"/>
      <c r="H72" s="13"/>
      <c r="I72" s="13"/>
    </row>
    <row r="73" spans="1:24" x14ac:dyDescent="0.25">
      <c r="A73" s="41" t="s">
        <v>11</v>
      </c>
      <c r="B73" s="40"/>
      <c r="C73" s="84" t="s">
        <v>12</v>
      </c>
      <c r="D73" s="84"/>
      <c r="E73" s="84" t="s">
        <v>42</v>
      </c>
      <c r="F73" s="84"/>
      <c r="G73" s="7"/>
      <c r="H73" s="84"/>
      <c r="I73" s="84"/>
    </row>
    <row r="74" spans="1:24" x14ac:dyDescent="0.25">
      <c r="A74" s="85"/>
      <c r="B74" s="85"/>
      <c r="C74" s="33"/>
      <c r="D74" s="33"/>
    </row>
    <row r="75" spans="1:24" x14ac:dyDescent="0.25">
      <c r="A75" s="85"/>
      <c r="B75" s="85"/>
      <c r="C75" s="33"/>
      <c r="D75" s="33"/>
    </row>
  </sheetData>
  <mergeCells count="39">
    <mergeCell ref="A1:D1"/>
    <mergeCell ref="A2:D2"/>
    <mergeCell ref="A3:D3"/>
    <mergeCell ref="A5:H5"/>
    <mergeCell ref="B7:C7"/>
    <mergeCell ref="B19:C19"/>
    <mergeCell ref="B22:C22"/>
    <mergeCell ref="B14:C14"/>
    <mergeCell ref="B17:C17"/>
    <mergeCell ref="B8:C8"/>
    <mergeCell ref="B12:C12"/>
    <mergeCell ref="B10:C10"/>
    <mergeCell ref="B24:C24"/>
    <mergeCell ref="B27:C27"/>
    <mergeCell ref="B29:C29"/>
    <mergeCell ref="B31:C31"/>
    <mergeCell ref="B33:C33"/>
    <mergeCell ref="B50:C50"/>
    <mergeCell ref="B52:C52"/>
    <mergeCell ref="B54:C54"/>
    <mergeCell ref="B56:C56"/>
    <mergeCell ref="B36:C36"/>
    <mergeCell ref="B39:C39"/>
    <mergeCell ref="B43:C43"/>
    <mergeCell ref="B45:C45"/>
    <mergeCell ref="B47:C47"/>
    <mergeCell ref="B64:D64"/>
    <mergeCell ref="A65:H65"/>
    <mergeCell ref="E73:F73"/>
    <mergeCell ref="B58:C58"/>
    <mergeCell ref="B60:C60"/>
    <mergeCell ref="B62:C62"/>
    <mergeCell ref="A74:B74"/>
    <mergeCell ref="A75:B75"/>
    <mergeCell ref="H73:I73"/>
    <mergeCell ref="C73:D73"/>
    <mergeCell ref="G68:H68"/>
    <mergeCell ref="C68:D68"/>
    <mergeCell ref="E68:F68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9"/>
  <sheetViews>
    <sheetView topLeftCell="A25" workbookViewId="0">
      <selection activeCell="G43" sqref="G43"/>
    </sheetView>
  </sheetViews>
  <sheetFormatPr defaultRowHeight="15" x14ac:dyDescent="0.25"/>
  <cols>
    <col min="2" max="2" width="16.85546875" customWidth="1"/>
    <col min="3" max="3" width="15" customWidth="1"/>
    <col min="5" max="5" width="12.28515625" customWidth="1"/>
    <col min="6" max="6" width="13.28515625" customWidth="1"/>
    <col min="7" max="7" width="15.140625" customWidth="1"/>
    <col min="8" max="8" width="14.5703125" customWidth="1"/>
    <col min="9" max="9" width="12.5703125" customWidth="1"/>
  </cols>
  <sheetData>
    <row r="2" spans="1:9" ht="49.5" x14ac:dyDescent="0.25">
      <c r="A2" s="42" t="s">
        <v>2</v>
      </c>
      <c r="B2" s="87" t="s">
        <v>3</v>
      </c>
      <c r="C2" s="87"/>
      <c r="D2" s="19" t="s">
        <v>4</v>
      </c>
      <c r="E2" s="19" t="s">
        <v>5</v>
      </c>
      <c r="F2" s="19" t="s">
        <v>22</v>
      </c>
      <c r="G2" s="19" t="s">
        <v>23</v>
      </c>
      <c r="H2" s="42" t="s">
        <v>16</v>
      </c>
      <c r="I2" s="42" t="s">
        <v>15</v>
      </c>
    </row>
    <row r="3" spans="1:9" ht="24" customHeight="1" x14ac:dyDescent="0.25">
      <c r="A3" s="42"/>
      <c r="B3" s="79" t="s">
        <v>130</v>
      </c>
      <c r="C3" s="80"/>
      <c r="D3" s="19"/>
      <c r="E3" s="19"/>
      <c r="F3" s="19"/>
      <c r="G3" s="19"/>
      <c r="H3" s="42"/>
      <c r="I3" s="42"/>
    </row>
    <row r="4" spans="1:9" ht="16.5" x14ac:dyDescent="0.25">
      <c r="A4" s="20"/>
      <c r="B4" s="26" t="s">
        <v>35</v>
      </c>
      <c r="C4" s="27" t="s">
        <v>48</v>
      </c>
      <c r="D4" s="20">
        <v>1</v>
      </c>
      <c r="E4" s="23">
        <v>100000</v>
      </c>
      <c r="F4" s="21">
        <v>50000</v>
      </c>
      <c r="G4" s="21">
        <f t="shared" ref="G4:G5" si="0">E4+F4</f>
        <v>150000</v>
      </c>
      <c r="H4" s="24"/>
      <c r="I4" s="24"/>
    </row>
    <row r="5" spans="1:9" ht="16.5" x14ac:dyDescent="0.25">
      <c r="A5" s="20"/>
      <c r="B5" s="26" t="s">
        <v>51</v>
      </c>
      <c r="C5" s="27" t="s">
        <v>49</v>
      </c>
      <c r="D5" s="20">
        <v>1</v>
      </c>
      <c r="E5" s="23">
        <v>100000</v>
      </c>
      <c r="F5" s="21">
        <v>50000</v>
      </c>
      <c r="G5" s="21">
        <f t="shared" si="0"/>
        <v>150000</v>
      </c>
      <c r="H5" s="24"/>
      <c r="I5" s="24"/>
    </row>
    <row r="6" spans="1:9" ht="16.5" x14ac:dyDescent="0.25">
      <c r="A6" s="20"/>
      <c r="B6" s="79" t="s">
        <v>131</v>
      </c>
      <c r="C6" s="80"/>
      <c r="D6" s="20"/>
      <c r="E6" s="23"/>
      <c r="F6" s="21"/>
      <c r="G6" s="21"/>
      <c r="H6" s="24"/>
      <c r="I6" s="24"/>
    </row>
    <row r="7" spans="1:9" ht="16.5" x14ac:dyDescent="0.25">
      <c r="A7" s="20"/>
      <c r="B7" s="26" t="s">
        <v>35</v>
      </c>
      <c r="C7" s="27" t="s">
        <v>25</v>
      </c>
      <c r="D7" s="20">
        <v>1</v>
      </c>
      <c r="E7" s="23">
        <v>100000</v>
      </c>
      <c r="F7" s="21">
        <v>50000</v>
      </c>
      <c r="G7" s="21">
        <f t="shared" ref="G7:G8" si="1">E7+F7</f>
        <v>150000</v>
      </c>
      <c r="H7" s="24"/>
      <c r="I7" s="24"/>
    </row>
    <row r="8" spans="1:9" ht="16.5" x14ac:dyDescent="0.25">
      <c r="A8" s="20"/>
      <c r="B8" s="26" t="s">
        <v>51</v>
      </c>
      <c r="C8" s="27" t="s">
        <v>49</v>
      </c>
      <c r="D8" s="20">
        <v>1</v>
      </c>
      <c r="E8" s="23">
        <v>100000</v>
      </c>
      <c r="F8" s="21">
        <v>50000</v>
      </c>
      <c r="G8" s="21">
        <f t="shared" si="1"/>
        <v>150000</v>
      </c>
      <c r="H8" s="24"/>
      <c r="I8" s="24"/>
    </row>
    <row r="9" spans="1:9" ht="16.5" x14ac:dyDescent="0.25">
      <c r="A9" s="20"/>
      <c r="B9" s="26" t="s">
        <v>13</v>
      </c>
      <c r="C9" s="27" t="s">
        <v>14</v>
      </c>
      <c r="D9" s="20">
        <v>1</v>
      </c>
      <c r="E9" s="23">
        <v>100000</v>
      </c>
      <c r="F9" s="21">
        <v>50000</v>
      </c>
      <c r="G9" s="21">
        <f t="shared" ref="G9" si="2">E9+F9</f>
        <v>150000</v>
      </c>
      <c r="H9" s="24"/>
      <c r="I9" s="24"/>
    </row>
    <row r="10" spans="1:9" ht="16.5" x14ac:dyDescent="0.25">
      <c r="A10" s="20"/>
      <c r="B10" s="79" t="s">
        <v>132</v>
      </c>
      <c r="C10" s="80"/>
      <c r="D10" s="20"/>
      <c r="E10" s="23"/>
      <c r="F10" s="21"/>
      <c r="G10" s="21"/>
      <c r="H10" s="24"/>
      <c r="I10" s="24"/>
    </row>
    <row r="11" spans="1:9" ht="16.5" x14ac:dyDescent="0.25">
      <c r="A11" s="20"/>
      <c r="B11" s="26" t="s">
        <v>35</v>
      </c>
      <c r="C11" s="27" t="s">
        <v>25</v>
      </c>
      <c r="D11" s="20">
        <v>1</v>
      </c>
      <c r="E11" s="23">
        <v>100000</v>
      </c>
      <c r="F11" s="21">
        <v>50000</v>
      </c>
      <c r="G11" s="21">
        <f t="shared" ref="G11:G13" si="3">E11+F11</f>
        <v>150000</v>
      </c>
      <c r="H11" s="24"/>
      <c r="I11" s="24"/>
    </row>
    <row r="12" spans="1:9" ht="16.5" x14ac:dyDescent="0.25">
      <c r="A12" s="20"/>
      <c r="B12" s="26" t="s">
        <v>51</v>
      </c>
      <c r="C12" s="27" t="s">
        <v>49</v>
      </c>
      <c r="D12" s="20">
        <v>1</v>
      </c>
      <c r="E12" s="23">
        <v>100000</v>
      </c>
      <c r="F12" s="21">
        <v>50000</v>
      </c>
      <c r="G12" s="21">
        <f t="shared" si="3"/>
        <v>150000</v>
      </c>
      <c r="H12" s="24"/>
      <c r="I12" s="24"/>
    </row>
    <row r="13" spans="1:9" ht="16.5" x14ac:dyDescent="0.25">
      <c r="A13" s="20"/>
      <c r="B13" s="26" t="s">
        <v>13</v>
      </c>
      <c r="C13" s="27" t="s">
        <v>14</v>
      </c>
      <c r="D13" s="20">
        <v>1</v>
      </c>
      <c r="E13" s="23">
        <v>100000</v>
      </c>
      <c r="F13" s="21">
        <v>50000</v>
      </c>
      <c r="G13" s="21">
        <f t="shared" si="3"/>
        <v>150000</v>
      </c>
      <c r="H13" s="24"/>
      <c r="I13" s="24"/>
    </row>
    <row r="14" spans="1:9" ht="16.5" x14ac:dyDescent="0.25">
      <c r="A14" s="20"/>
      <c r="B14" s="79" t="s">
        <v>133</v>
      </c>
      <c r="C14" s="80"/>
      <c r="D14" s="20"/>
      <c r="E14" s="23"/>
      <c r="F14" s="21"/>
      <c r="G14" s="21"/>
      <c r="H14" s="24"/>
      <c r="I14" s="24"/>
    </row>
    <row r="15" spans="1:9" ht="16.5" x14ac:dyDescent="0.25">
      <c r="A15" s="20"/>
      <c r="B15" s="26" t="s">
        <v>35</v>
      </c>
      <c r="C15" s="27" t="s">
        <v>25</v>
      </c>
      <c r="D15" s="20">
        <v>1</v>
      </c>
      <c r="E15" s="23">
        <v>150000</v>
      </c>
      <c r="F15" s="21">
        <v>50000</v>
      </c>
      <c r="G15" s="21">
        <f t="shared" ref="G15:G17" si="4">E15+F15</f>
        <v>200000</v>
      </c>
      <c r="H15" s="24"/>
      <c r="I15" s="24"/>
    </row>
    <row r="16" spans="1:9" ht="16.5" x14ac:dyDescent="0.25">
      <c r="A16" s="20"/>
      <c r="B16" s="26" t="s">
        <v>51</v>
      </c>
      <c r="C16" s="27" t="s">
        <v>49</v>
      </c>
      <c r="D16" s="20">
        <v>1</v>
      </c>
      <c r="E16" s="23">
        <v>150000</v>
      </c>
      <c r="F16" s="21">
        <v>50000</v>
      </c>
      <c r="G16" s="21">
        <f t="shared" si="4"/>
        <v>200000</v>
      </c>
      <c r="H16" s="24"/>
      <c r="I16" s="24"/>
    </row>
    <row r="17" spans="1:9" ht="16.5" x14ac:dyDescent="0.25">
      <c r="A17" s="20"/>
      <c r="B17" s="26" t="s">
        <v>13</v>
      </c>
      <c r="C17" s="27" t="s">
        <v>14</v>
      </c>
      <c r="D17" s="20">
        <v>1</v>
      </c>
      <c r="E17" s="23">
        <v>150000</v>
      </c>
      <c r="F17" s="21">
        <v>50000</v>
      </c>
      <c r="G17" s="21">
        <f t="shared" si="4"/>
        <v>200000</v>
      </c>
      <c r="H17" s="24"/>
      <c r="I17" s="24"/>
    </row>
    <row r="18" spans="1:9" ht="16.5" x14ac:dyDescent="0.25">
      <c r="A18" s="20"/>
      <c r="B18" s="79" t="s">
        <v>134</v>
      </c>
      <c r="C18" s="80"/>
      <c r="D18" s="20"/>
      <c r="E18" s="23"/>
      <c r="F18" s="21"/>
      <c r="G18" s="21"/>
      <c r="H18" s="24"/>
      <c r="I18" s="24"/>
    </row>
    <row r="19" spans="1:9" ht="16.5" x14ac:dyDescent="0.25">
      <c r="A19" s="20"/>
      <c r="B19" s="26" t="s">
        <v>35</v>
      </c>
      <c r="C19" s="27" t="s">
        <v>25</v>
      </c>
      <c r="D19" s="20">
        <v>1</v>
      </c>
      <c r="E19" s="23">
        <v>100000</v>
      </c>
      <c r="F19" s="21">
        <v>50000</v>
      </c>
      <c r="G19" s="21">
        <f t="shared" ref="G19:G21" si="5">E19+F19</f>
        <v>150000</v>
      </c>
      <c r="H19" s="24"/>
      <c r="I19" s="24"/>
    </row>
    <row r="20" spans="1:9" ht="16.5" x14ac:dyDescent="0.25">
      <c r="A20" s="20"/>
      <c r="B20" s="26" t="s">
        <v>51</v>
      </c>
      <c r="C20" s="27" t="s">
        <v>49</v>
      </c>
      <c r="D20" s="20">
        <v>1</v>
      </c>
      <c r="E20" s="23">
        <v>100000</v>
      </c>
      <c r="F20" s="21">
        <v>50000</v>
      </c>
      <c r="G20" s="21">
        <f t="shared" si="5"/>
        <v>150000</v>
      </c>
      <c r="H20" s="24"/>
      <c r="I20" s="24"/>
    </row>
    <row r="21" spans="1:9" ht="16.5" x14ac:dyDescent="0.25">
      <c r="A21" s="20"/>
      <c r="B21" s="26" t="s">
        <v>13</v>
      </c>
      <c r="C21" s="27" t="s">
        <v>14</v>
      </c>
      <c r="D21" s="20">
        <v>1</v>
      </c>
      <c r="E21" s="23">
        <v>100000</v>
      </c>
      <c r="F21" s="21">
        <v>50000</v>
      </c>
      <c r="G21" s="21">
        <f t="shared" si="5"/>
        <v>150000</v>
      </c>
      <c r="H21" s="24"/>
      <c r="I21" s="24"/>
    </row>
    <row r="22" spans="1:9" ht="16.5" x14ac:dyDescent="0.25">
      <c r="A22" s="20"/>
      <c r="B22" s="79" t="s">
        <v>135</v>
      </c>
      <c r="C22" s="80"/>
      <c r="D22" s="20"/>
      <c r="E22" s="23"/>
      <c r="F22" s="21"/>
      <c r="G22" s="21"/>
      <c r="H22" s="24"/>
      <c r="I22" s="24"/>
    </row>
    <row r="23" spans="1:9" ht="16.5" x14ac:dyDescent="0.25">
      <c r="A23" s="20"/>
      <c r="B23" s="26" t="s">
        <v>35</v>
      </c>
      <c r="C23" s="27" t="s">
        <v>25</v>
      </c>
      <c r="D23" s="20">
        <v>1</v>
      </c>
      <c r="E23" s="23">
        <v>100000</v>
      </c>
      <c r="F23" s="21">
        <v>50000</v>
      </c>
      <c r="G23" s="21">
        <f t="shared" ref="G23:G25" si="6">E23+F23</f>
        <v>150000</v>
      </c>
      <c r="H23" s="24"/>
      <c r="I23" s="24"/>
    </row>
    <row r="24" spans="1:9" ht="16.5" x14ac:dyDescent="0.25">
      <c r="A24" s="20"/>
      <c r="B24" s="26" t="s">
        <v>51</v>
      </c>
      <c r="C24" s="27" t="s">
        <v>49</v>
      </c>
      <c r="D24" s="20">
        <v>1</v>
      </c>
      <c r="E24" s="23">
        <v>100000</v>
      </c>
      <c r="F24" s="21">
        <v>50000</v>
      </c>
      <c r="G24" s="21">
        <f t="shared" si="6"/>
        <v>150000</v>
      </c>
      <c r="H24" s="24"/>
      <c r="I24" s="24"/>
    </row>
    <row r="25" spans="1:9" ht="16.5" x14ac:dyDescent="0.25">
      <c r="A25" s="20"/>
      <c r="B25" s="26" t="s">
        <v>13</v>
      </c>
      <c r="C25" s="27" t="s">
        <v>14</v>
      </c>
      <c r="D25" s="20">
        <v>1</v>
      </c>
      <c r="E25" s="23">
        <v>100000</v>
      </c>
      <c r="F25" s="21">
        <v>50000</v>
      </c>
      <c r="G25" s="21">
        <f t="shared" si="6"/>
        <v>150000</v>
      </c>
      <c r="H25" s="24"/>
      <c r="I25" s="24"/>
    </row>
    <row r="26" spans="1:9" ht="16.5" x14ac:dyDescent="0.25">
      <c r="A26" s="20"/>
      <c r="B26" s="26" t="s">
        <v>108</v>
      </c>
      <c r="C26" s="27" t="s">
        <v>109</v>
      </c>
      <c r="D26" s="20">
        <v>1</v>
      </c>
      <c r="E26" s="23">
        <v>100000</v>
      </c>
      <c r="F26" s="21">
        <v>50000</v>
      </c>
      <c r="G26" s="21">
        <f t="shared" ref="G26" si="7">E26+F26</f>
        <v>150000</v>
      </c>
      <c r="H26" s="24"/>
      <c r="I26" s="24"/>
    </row>
    <row r="27" spans="1:9" ht="16.5" x14ac:dyDescent="0.25">
      <c r="A27" s="20"/>
      <c r="B27" s="79" t="s">
        <v>137</v>
      </c>
      <c r="C27" s="80"/>
      <c r="D27" s="20"/>
      <c r="E27" s="23"/>
      <c r="F27" s="21"/>
      <c r="G27" s="21"/>
      <c r="H27" s="24"/>
      <c r="I27" s="24"/>
    </row>
    <row r="28" spans="1:9" ht="16.5" x14ac:dyDescent="0.25">
      <c r="A28" s="20"/>
      <c r="B28" s="26" t="s">
        <v>35</v>
      </c>
      <c r="C28" s="27" t="s">
        <v>25</v>
      </c>
      <c r="D28" s="20">
        <v>1</v>
      </c>
      <c r="E28" s="23">
        <v>150000</v>
      </c>
      <c r="F28" s="21">
        <v>50000</v>
      </c>
      <c r="G28" s="21">
        <f t="shared" ref="G28:G30" si="8">E28+F28</f>
        <v>200000</v>
      </c>
      <c r="H28" s="24"/>
      <c r="I28" s="24"/>
    </row>
    <row r="29" spans="1:9" ht="16.5" x14ac:dyDescent="0.25">
      <c r="A29" s="20"/>
      <c r="B29" s="26" t="s">
        <v>51</v>
      </c>
      <c r="C29" s="27" t="s">
        <v>49</v>
      </c>
      <c r="D29" s="20">
        <v>1</v>
      </c>
      <c r="E29" s="23">
        <v>150000</v>
      </c>
      <c r="F29" s="21">
        <v>50000</v>
      </c>
      <c r="G29" s="21">
        <f t="shared" si="8"/>
        <v>200000</v>
      </c>
      <c r="H29" s="24"/>
      <c r="I29" s="24"/>
    </row>
    <row r="30" spans="1:9" ht="16.5" x14ac:dyDescent="0.25">
      <c r="A30" s="20"/>
      <c r="B30" s="26" t="s">
        <v>13</v>
      </c>
      <c r="C30" s="27" t="s">
        <v>14</v>
      </c>
      <c r="D30" s="20">
        <v>1</v>
      </c>
      <c r="E30" s="23">
        <v>150000</v>
      </c>
      <c r="F30" s="21">
        <v>50000</v>
      </c>
      <c r="G30" s="21">
        <f t="shared" si="8"/>
        <v>200000</v>
      </c>
      <c r="H30" s="24"/>
      <c r="I30" s="24"/>
    </row>
    <row r="31" spans="1:9" ht="16.5" x14ac:dyDescent="0.25">
      <c r="A31" s="20"/>
      <c r="B31" s="79" t="s">
        <v>136</v>
      </c>
      <c r="C31" s="80"/>
      <c r="D31" s="20"/>
      <c r="E31" s="23"/>
      <c r="F31" s="21"/>
      <c r="G31" s="21"/>
      <c r="H31" s="24"/>
      <c r="I31" s="24"/>
    </row>
    <row r="32" spans="1:9" ht="16.5" x14ac:dyDescent="0.25">
      <c r="A32" s="20"/>
      <c r="B32" s="26" t="s">
        <v>35</v>
      </c>
      <c r="C32" s="27" t="s">
        <v>25</v>
      </c>
      <c r="D32" s="20">
        <v>1</v>
      </c>
      <c r="E32" s="23">
        <v>100000</v>
      </c>
      <c r="F32" s="21">
        <v>50000</v>
      </c>
      <c r="G32" s="21">
        <f t="shared" ref="G32:G34" si="9">E32+F32</f>
        <v>150000</v>
      </c>
      <c r="H32" s="24"/>
      <c r="I32" s="24"/>
    </row>
    <row r="33" spans="1:9" ht="16.5" x14ac:dyDescent="0.25">
      <c r="A33" s="20"/>
      <c r="B33" s="26" t="s">
        <v>51</v>
      </c>
      <c r="C33" s="27" t="s">
        <v>49</v>
      </c>
      <c r="D33" s="20">
        <v>1</v>
      </c>
      <c r="E33" s="23">
        <v>100000</v>
      </c>
      <c r="F33" s="21">
        <v>50000</v>
      </c>
      <c r="G33" s="21">
        <f t="shared" si="9"/>
        <v>150000</v>
      </c>
      <c r="H33" s="24"/>
      <c r="I33" s="24"/>
    </row>
    <row r="34" spans="1:9" ht="16.5" x14ac:dyDescent="0.25">
      <c r="A34" s="20"/>
      <c r="B34" s="26" t="s">
        <v>13</v>
      </c>
      <c r="C34" s="27" t="s">
        <v>14</v>
      </c>
      <c r="D34" s="20">
        <v>1</v>
      </c>
      <c r="E34" s="23">
        <v>100000</v>
      </c>
      <c r="F34" s="21">
        <v>50000</v>
      </c>
      <c r="G34" s="21">
        <f t="shared" si="9"/>
        <v>150000</v>
      </c>
      <c r="H34" s="24"/>
      <c r="I34" s="24"/>
    </row>
    <row r="35" spans="1:9" ht="16.5" x14ac:dyDescent="0.25">
      <c r="A35" s="20"/>
      <c r="B35" s="79" t="s">
        <v>138</v>
      </c>
      <c r="C35" s="80"/>
      <c r="D35" s="20"/>
      <c r="E35" s="23"/>
      <c r="F35" s="21"/>
      <c r="G35" s="21"/>
      <c r="H35" s="24"/>
      <c r="I35" s="24"/>
    </row>
    <row r="36" spans="1:9" ht="16.5" x14ac:dyDescent="0.25">
      <c r="A36" s="20"/>
      <c r="B36" s="26" t="s">
        <v>35</v>
      </c>
      <c r="C36" s="27" t="s">
        <v>25</v>
      </c>
      <c r="D36" s="20">
        <v>1</v>
      </c>
      <c r="E36" s="23">
        <v>100000</v>
      </c>
      <c r="F36" s="21">
        <v>50000</v>
      </c>
      <c r="G36" s="21">
        <f t="shared" ref="G36:G38" si="10">E36+F36</f>
        <v>150000</v>
      </c>
      <c r="H36" s="24"/>
      <c r="I36" s="24"/>
    </row>
    <row r="37" spans="1:9" ht="16.5" x14ac:dyDescent="0.25">
      <c r="A37" s="20"/>
      <c r="B37" s="26" t="s">
        <v>51</v>
      </c>
      <c r="C37" s="27" t="s">
        <v>49</v>
      </c>
      <c r="D37" s="20">
        <v>1</v>
      </c>
      <c r="E37" s="23">
        <v>100000</v>
      </c>
      <c r="F37" s="21">
        <v>50000</v>
      </c>
      <c r="G37" s="21">
        <f t="shared" si="10"/>
        <v>150000</v>
      </c>
      <c r="H37" s="24"/>
      <c r="I37" s="24"/>
    </row>
    <row r="38" spans="1:9" ht="16.5" x14ac:dyDescent="0.25">
      <c r="A38" s="20"/>
      <c r="B38" s="26" t="s">
        <v>13</v>
      </c>
      <c r="C38" s="27" t="s">
        <v>14</v>
      </c>
      <c r="D38" s="20">
        <v>1</v>
      </c>
      <c r="E38" s="23">
        <v>100000</v>
      </c>
      <c r="F38" s="21">
        <v>50000</v>
      </c>
      <c r="G38" s="21">
        <f t="shared" si="10"/>
        <v>150000</v>
      </c>
      <c r="H38" s="24"/>
      <c r="I38" s="24"/>
    </row>
    <row r="39" spans="1:9" ht="16.5" x14ac:dyDescent="0.25">
      <c r="A39" s="20"/>
      <c r="B39" s="26"/>
      <c r="C39" s="27"/>
      <c r="D39" s="20"/>
      <c r="E39" s="23"/>
      <c r="F39" s="21"/>
      <c r="G39" s="21">
        <f>SUM(G4:G38)</f>
        <v>4350000</v>
      </c>
      <c r="H39" s="24"/>
      <c r="I39" s="24"/>
    </row>
  </sheetData>
  <mergeCells count="10">
    <mergeCell ref="B2:C2"/>
    <mergeCell ref="B3:C3"/>
    <mergeCell ref="B6:C6"/>
    <mergeCell ref="B10:C10"/>
    <mergeCell ref="B18:C18"/>
    <mergeCell ref="B27:C27"/>
    <mergeCell ref="B31:C31"/>
    <mergeCell ref="B35:C35"/>
    <mergeCell ref="B22:C22"/>
    <mergeCell ref="B14:C1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1"/>
  <sheetViews>
    <sheetView topLeftCell="A31" workbookViewId="0">
      <selection activeCell="B23" sqref="B23:C23"/>
    </sheetView>
  </sheetViews>
  <sheetFormatPr defaultRowHeight="15" x14ac:dyDescent="0.25"/>
  <cols>
    <col min="2" max="2" width="19.42578125" customWidth="1"/>
    <col min="5" max="5" width="11.42578125" customWidth="1"/>
    <col min="6" max="6" width="10.5703125" customWidth="1"/>
    <col min="7" max="7" width="12.7109375" customWidth="1"/>
    <col min="8" max="8" width="12" customWidth="1"/>
    <col min="9" max="9" width="12.28515625" customWidth="1"/>
  </cols>
  <sheetData>
    <row r="2" spans="1:9" ht="82.5" x14ac:dyDescent="0.25">
      <c r="A2" s="42" t="s">
        <v>2</v>
      </c>
      <c r="B2" s="87" t="s">
        <v>3</v>
      </c>
      <c r="C2" s="87"/>
      <c r="D2" s="19" t="s">
        <v>4</v>
      </c>
      <c r="E2" s="19" t="s">
        <v>5</v>
      </c>
      <c r="F2" s="19" t="s">
        <v>22</v>
      </c>
      <c r="G2" s="19" t="s">
        <v>23</v>
      </c>
      <c r="H2" s="42" t="s">
        <v>16</v>
      </c>
      <c r="I2" s="42" t="s">
        <v>15</v>
      </c>
    </row>
    <row r="3" spans="1:9" ht="16.5" x14ac:dyDescent="0.25">
      <c r="A3" s="42"/>
      <c r="B3" s="83" t="s">
        <v>142</v>
      </c>
      <c r="C3" s="82"/>
      <c r="D3" s="19"/>
      <c r="E3" s="19"/>
      <c r="F3" s="19"/>
      <c r="G3" s="19"/>
      <c r="H3" s="42"/>
      <c r="I3" s="42"/>
    </row>
    <row r="4" spans="1:9" ht="16.5" x14ac:dyDescent="0.25">
      <c r="A4" s="20"/>
      <c r="B4" s="26" t="s">
        <v>54</v>
      </c>
      <c r="C4" s="27" t="s">
        <v>34</v>
      </c>
      <c r="D4" s="20">
        <v>1</v>
      </c>
      <c r="E4" s="23">
        <v>150000</v>
      </c>
      <c r="F4" s="21">
        <v>50000</v>
      </c>
      <c r="G4" s="21">
        <f t="shared" ref="G4:G6" si="0">E4+F4</f>
        <v>200000</v>
      </c>
      <c r="H4" s="24"/>
      <c r="I4" s="24"/>
    </row>
    <row r="5" spans="1:9" ht="16.5" x14ac:dyDescent="0.25">
      <c r="A5" s="20"/>
      <c r="B5" s="26" t="s">
        <v>56</v>
      </c>
      <c r="C5" s="27" t="s">
        <v>52</v>
      </c>
      <c r="D5" s="20">
        <v>1</v>
      </c>
      <c r="E5" s="23">
        <v>150000</v>
      </c>
      <c r="F5" s="21">
        <v>50000</v>
      </c>
      <c r="G5" s="21">
        <f t="shared" si="0"/>
        <v>200000</v>
      </c>
      <c r="H5" s="24"/>
      <c r="I5" s="24"/>
    </row>
    <row r="6" spans="1:9" ht="16.5" x14ac:dyDescent="0.25">
      <c r="A6" s="20"/>
      <c r="B6" s="26" t="s">
        <v>55</v>
      </c>
      <c r="C6" s="27" t="s">
        <v>53</v>
      </c>
      <c r="D6" s="20">
        <v>1</v>
      </c>
      <c r="E6" s="23">
        <v>150000</v>
      </c>
      <c r="F6" s="21">
        <v>50000</v>
      </c>
      <c r="G6" s="21">
        <f t="shared" si="0"/>
        <v>200000</v>
      </c>
      <c r="H6" s="24"/>
      <c r="I6" s="24"/>
    </row>
    <row r="7" spans="1:9" ht="16.5" x14ac:dyDescent="0.25">
      <c r="A7" s="42"/>
      <c r="B7" s="83" t="s">
        <v>63</v>
      </c>
      <c r="C7" s="82"/>
      <c r="D7" s="19"/>
      <c r="E7" s="19"/>
      <c r="F7" s="19"/>
      <c r="G7" s="19"/>
      <c r="H7" s="42"/>
      <c r="I7" s="42"/>
    </row>
    <row r="8" spans="1:9" ht="16.5" x14ac:dyDescent="0.25">
      <c r="A8" s="20"/>
      <c r="B8" s="26" t="s">
        <v>54</v>
      </c>
      <c r="C8" s="27" t="s">
        <v>34</v>
      </c>
      <c r="D8" s="20">
        <v>1</v>
      </c>
      <c r="E8" s="23">
        <v>100000</v>
      </c>
      <c r="F8" s="21">
        <v>50000</v>
      </c>
      <c r="G8" s="21">
        <f t="shared" ref="G8:G10" si="1">E8+F8</f>
        <v>150000</v>
      </c>
      <c r="H8" s="24"/>
      <c r="I8" s="24"/>
    </row>
    <row r="9" spans="1:9" ht="16.5" x14ac:dyDescent="0.25">
      <c r="A9" s="20"/>
      <c r="B9" s="26" t="s">
        <v>56</v>
      </c>
      <c r="C9" s="27" t="s">
        <v>52</v>
      </c>
      <c r="D9" s="20">
        <v>1</v>
      </c>
      <c r="E9" s="23">
        <v>100000</v>
      </c>
      <c r="F9" s="21">
        <v>50000</v>
      </c>
      <c r="G9" s="21">
        <f t="shared" si="1"/>
        <v>150000</v>
      </c>
      <c r="H9" s="24"/>
      <c r="I9" s="24"/>
    </row>
    <row r="10" spans="1:9" ht="16.5" x14ac:dyDescent="0.25">
      <c r="A10" s="20"/>
      <c r="B10" s="26" t="s">
        <v>55</v>
      </c>
      <c r="C10" s="27" t="s">
        <v>53</v>
      </c>
      <c r="D10" s="20">
        <v>1</v>
      </c>
      <c r="E10" s="23">
        <v>100000</v>
      </c>
      <c r="F10" s="21">
        <v>50000</v>
      </c>
      <c r="G10" s="21">
        <f t="shared" si="1"/>
        <v>150000</v>
      </c>
      <c r="H10" s="24"/>
      <c r="I10" s="24"/>
    </row>
    <row r="11" spans="1:9" ht="16.5" x14ac:dyDescent="0.25">
      <c r="A11" s="20"/>
      <c r="B11" s="26" t="s">
        <v>58</v>
      </c>
      <c r="C11" s="27" t="s">
        <v>59</v>
      </c>
      <c r="D11" s="20">
        <v>1</v>
      </c>
      <c r="E11" s="23">
        <v>100000</v>
      </c>
      <c r="F11" s="21">
        <v>50000</v>
      </c>
      <c r="G11" s="21">
        <f t="shared" ref="G11" si="2">E11+F11</f>
        <v>150000</v>
      </c>
      <c r="H11" s="24"/>
      <c r="I11" s="24"/>
    </row>
    <row r="12" spans="1:9" ht="16.5" x14ac:dyDescent="0.25">
      <c r="A12" s="42"/>
      <c r="B12" s="83" t="s">
        <v>69</v>
      </c>
      <c r="C12" s="82"/>
      <c r="D12" s="19"/>
      <c r="E12" s="19"/>
      <c r="F12" s="19"/>
      <c r="G12" s="19"/>
      <c r="H12" s="42"/>
      <c r="I12" s="42"/>
    </row>
    <row r="13" spans="1:9" ht="16.5" x14ac:dyDescent="0.25">
      <c r="A13" s="20"/>
      <c r="B13" s="26" t="s">
        <v>54</v>
      </c>
      <c r="C13" s="27" t="s">
        <v>34</v>
      </c>
      <c r="D13" s="20">
        <v>1</v>
      </c>
      <c r="E13" s="23">
        <v>100000</v>
      </c>
      <c r="F13" s="21">
        <v>50000</v>
      </c>
      <c r="G13" s="21">
        <f t="shared" ref="G13:G15" si="3">E13+F13</f>
        <v>150000</v>
      </c>
      <c r="H13" s="24"/>
      <c r="I13" s="24"/>
    </row>
    <row r="14" spans="1:9" ht="16.5" x14ac:dyDescent="0.25">
      <c r="A14" s="20"/>
      <c r="B14" s="26" t="s">
        <v>56</v>
      </c>
      <c r="C14" s="27" t="s">
        <v>52</v>
      </c>
      <c r="D14" s="20">
        <v>1</v>
      </c>
      <c r="E14" s="23">
        <v>100000</v>
      </c>
      <c r="F14" s="21">
        <v>50000</v>
      </c>
      <c r="G14" s="21">
        <f t="shared" si="3"/>
        <v>150000</v>
      </c>
      <c r="H14" s="24"/>
      <c r="I14" s="24"/>
    </row>
    <row r="15" spans="1:9" ht="16.5" x14ac:dyDescent="0.25">
      <c r="A15" s="20"/>
      <c r="B15" s="26" t="s">
        <v>55</v>
      </c>
      <c r="C15" s="27" t="s">
        <v>53</v>
      </c>
      <c r="D15" s="20">
        <v>1</v>
      </c>
      <c r="E15" s="23">
        <v>100000</v>
      </c>
      <c r="F15" s="21">
        <v>50000</v>
      </c>
      <c r="G15" s="21">
        <f t="shared" si="3"/>
        <v>150000</v>
      </c>
      <c r="H15" s="24"/>
      <c r="I15" s="24"/>
    </row>
    <row r="16" spans="1:9" ht="16.5" x14ac:dyDescent="0.25">
      <c r="A16" s="42"/>
      <c r="B16" s="83" t="s">
        <v>139</v>
      </c>
      <c r="C16" s="82"/>
      <c r="D16" s="19"/>
      <c r="E16" s="19"/>
      <c r="F16" s="19"/>
      <c r="G16" s="19"/>
      <c r="H16" s="42"/>
      <c r="I16" s="42"/>
    </row>
    <row r="17" spans="1:9" ht="16.5" x14ac:dyDescent="0.25">
      <c r="A17" s="20"/>
      <c r="B17" s="26" t="s">
        <v>54</v>
      </c>
      <c r="C17" s="27" t="s">
        <v>34</v>
      </c>
      <c r="D17" s="20">
        <v>1</v>
      </c>
      <c r="E17" s="23">
        <v>100000</v>
      </c>
      <c r="F17" s="21">
        <v>50000</v>
      </c>
      <c r="G17" s="21">
        <f t="shared" ref="G17:G18" si="4">E17+F17</f>
        <v>150000</v>
      </c>
      <c r="H17" s="24"/>
      <c r="I17" s="24"/>
    </row>
    <row r="18" spans="1:9" ht="16.5" x14ac:dyDescent="0.25">
      <c r="A18" s="20"/>
      <c r="B18" s="26" t="s">
        <v>56</v>
      </c>
      <c r="C18" s="27" t="s">
        <v>52</v>
      </c>
      <c r="D18" s="20">
        <v>1</v>
      </c>
      <c r="E18" s="23">
        <v>100000</v>
      </c>
      <c r="F18" s="21">
        <v>50000</v>
      </c>
      <c r="G18" s="21">
        <f t="shared" si="4"/>
        <v>150000</v>
      </c>
      <c r="H18" s="24"/>
      <c r="I18" s="24"/>
    </row>
    <row r="19" spans="1:9" ht="16.5" x14ac:dyDescent="0.25">
      <c r="A19" s="42"/>
      <c r="B19" s="83" t="s">
        <v>75</v>
      </c>
      <c r="C19" s="82"/>
      <c r="D19" s="19"/>
      <c r="E19" s="19"/>
      <c r="F19" s="19"/>
      <c r="G19" s="19"/>
      <c r="H19" s="42"/>
      <c r="I19" s="42"/>
    </row>
    <row r="20" spans="1:9" ht="16.5" x14ac:dyDescent="0.25">
      <c r="A20" s="20"/>
      <c r="B20" s="44" t="s">
        <v>54</v>
      </c>
      <c r="C20" s="45" t="s">
        <v>34</v>
      </c>
      <c r="D20" s="20">
        <v>1</v>
      </c>
      <c r="E20" s="23">
        <v>100000</v>
      </c>
      <c r="F20" s="21">
        <v>50000</v>
      </c>
      <c r="G20" s="21">
        <f t="shared" ref="G20:G22" si="5">E20+F20</f>
        <v>150000</v>
      </c>
      <c r="H20" s="24"/>
      <c r="I20" s="24"/>
    </row>
    <row r="21" spans="1:9" ht="16.5" x14ac:dyDescent="0.25">
      <c r="A21" s="20"/>
      <c r="B21" s="44" t="s">
        <v>56</v>
      </c>
      <c r="C21" s="45" t="s">
        <v>52</v>
      </c>
      <c r="D21" s="20">
        <v>1</v>
      </c>
      <c r="E21" s="23">
        <v>100000</v>
      </c>
      <c r="F21" s="21">
        <v>50000</v>
      </c>
      <c r="G21" s="21">
        <f t="shared" si="5"/>
        <v>150000</v>
      </c>
      <c r="H21" s="24"/>
      <c r="I21" s="24"/>
    </row>
    <row r="22" spans="1:9" ht="16.5" x14ac:dyDescent="0.25">
      <c r="A22" s="20"/>
      <c r="B22" s="44" t="s">
        <v>140</v>
      </c>
      <c r="C22" s="45" t="s">
        <v>25</v>
      </c>
      <c r="D22" s="20">
        <v>1</v>
      </c>
      <c r="E22" s="23">
        <v>100000</v>
      </c>
      <c r="F22" s="21">
        <v>50000</v>
      </c>
      <c r="G22" s="21">
        <f t="shared" si="5"/>
        <v>150000</v>
      </c>
      <c r="H22" s="24"/>
      <c r="I22" s="24"/>
    </row>
    <row r="23" spans="1:9" ht="16.5" x14ac:dyDescent="0.25">
      <c r="A23" s="42"/>
      <c r="B23" s="83" t="s">
        <v>79</v>
      </c>
      <c r="C23" s="82"/>
      <c r="D23" s="19"/>
      <c r="E23" s="19"/>
      <c r="F23" s="19"/>
      <c r="G23" s="19"/>
      <c r="H23" s="42"/>
      <c r="I23" s="42"/>
    </row>
    <row r="24" spans="1:9" ht="16.5" x14ac:dyDescent="0.25">
      <c r="A24" s="20"/>
      <c r="B24" s="26" t="s">
        <v>54</v>
      </c>
      <c r="C24" s="27" t="s">
        <v>34</v>
      </c>
      <c r="D24" s="20">
        <v>1</v>
      </c>
      <c r="E24" s="23">
        <v>100000</v>
      </c>
      <c r="F24" s="21">
        <v>50000</v>
      </c>
      <c r="G24" s="21">
        <f t="shared" ref="G24:G25" si="6">E24+F24</f>
        <v>150000</v>
      </c>
      <c r="H24" s="24"/>
      <c r="I24" s="24"/>
    </row>
    <row r="25" spans="1:9" ht="16.5" x14ac:dyDescent="0.25">
      <c r="A25" s="20"/>
      <c r="B25" s="26" t="s">
        <v>56</v>
      </c>
      <c r="C25" s="27" t="s">
        <v>52</v>
      </c>
      <c r="D25" s="20">
        <v>1</v>
      </c>
      <c r="E25" s="23">
        <v>100000</v>
      </c>
      <c r="F25" s="21">
        <v>50000</v>
      </c>
      <c r="G25" s="21">
        <f t="shared" si="6"/>
        <v>150000</v>
      </c>
      <c r="H25" s="24"/>
      <c r="I25" s="24"/>
    </row>
    <row r="26" spans="1:9" ht="16.5" x14ac:dyDescent="0.25">
      <c r="A26" s="42"/>
      <c r="B26" s="83" t="s">
        <v>141</v>
      </c>
      <c r="C26" s="82"/>
      <c r="D26" s="19"/>
      <c r="E26" s="19"/>
      <c r="F26" s="19"/>
      <c r="G26" s="19"/>
      <c r="H26" s="42"/>
      <c r="I26" s="42"/>
    </row>
    <row r="27" spans="1:9" ht="16.5" x14ac:dyDescent="0.25">
      <c r="A27" s="20"/>
      <c r="B27" s="26" t="s">
        <v>54</v>
      </c>
      <c r="C27" s="27" t="s">
        <v>34</v>
      </c>
      <c r="D27" s="20">
        <v>1</v>
      </c>
      <c r="E27" s="23">
        <v>150000</v>
      </c>
      <c r="F27" s="21">
        <v>50000</v>
      </c>
      <c r="G27" s="21">
        <f t="shared" ref="G27:G29" si="7">E27+F27</f>
        <v>200000</v>
      </c>
      <c r="H27" s="24"/>
      <c r="I27" s="24"/>
    </row>
    <row r="28" spans="1:9" ht="16.5" x14ac:dyDescent="0.25">
      <c r="A28" s="20"/>
      <c r="B28" s="26" t="s">
        <v>56</v>
      </c>
      <c r="C28" s="27" t="s">
        <v>52</v>
      </c>
      <c r="D28" s="20">
        <v>1</v>
      </c>
      <c r="E28" s="23">
        <v>150000</v>
      </c>
      <c r="F28" s="21">
        <v>50000</v>
      </c>
      <c r="G28" s="21">
        <f t="shared" si="7"/>
        <v>200000</v>
      </c>
      <c r="H28" s="24"/>
      <c r="I28" s="24"/>
    </row>
    <row r="29" spans="1:9" ht="16.5" x14ac:dyDescent="0.25">
      <c r="A29" s="20"/>
      <c r="B29" s="26" t="s">
        <v>55</v>
      </c>
      <c r="C29" s="27" t="s">
        <v>53</v>
      </c>
      <c r="D29" s="20">
        <v>1</v>
      </c>
      <c r="E29" s="23">
        <v>150000</v>
      </c>
      <c r="F29" s="21">
        <v>50000</v>
      </c>
      <c r="G29" s="21">
        <f t="shared" si="7"/>
        <v>200000</v>
      </c>
      <c r="H29" s="24"/>
      <c r="I29" s="24"/>
    </row>
    <row r="30" spans="1:9" ht="16.5" x14ac:dyDescent="0.25">
      <c r="A30" s="42"/>
      <c r="B30" s="83" t="s">
        <v>143</v>
      </c>
      <c r="C30" s="82"/>
      <c r="D30" s="19"/>
      <c r="E30" s="19"/>
      <c r="F30" s="19"/>
      <c r="G30" s="19"/>
      <c r="H30" s="42"/>
      <c r="I30" s="42"/>
    </row>
    <row r="31" spans="1:9" ht="16.5" x14ac:dyDescent="0.25">
      <c r="A31" s="20"/>
      <c r="B31" s="26" t="s">
        <v>54</v>
      </c>
      <c r="C31" s="27" t="s">
        <v>34</v>
      </c>
      <c r="D31" s="20">
        <v>1</v>
      </c>
      <c r="E31" s="23">
        <v>150000</v>
      </c>
      <c r="F31" s="21">
        <v>50000</v>
      </c>
      <c r="G31" s="21">
        <f t="shared" ref="G31:G33" si="8">E31+F31</f>
        <v>200000</v>
      </c>
      <c r="H31" s="24"/>
      <c r="I31" s="24"/>
    </row>
    <row r="32" spans="1:9" ht="16.5" x14ac:dyDescent="0.25">
      <c r="A32" s="20"/>
      <c r="B32" s="26" t="s">
        <v>56</v>
      </c>
      <c r="C32" s="27" t="s">
        <v>52</v>
      </c>
      <c r="D32" s="20">
        <v>1</v>
      </c>
      <c r="E32" s="23">
        <v>150000</v>
      </c>
      <c r="F32" s="21">
        <v>50000</v>
      </c>
      <c r="G32" s="21">
        <f t="shared" si="8"/>
        <v>200000</v>
      </c>
      <c r="H32" s="24"/>
      <c r="I32" s="24"/>
    </row>
    <row r="33" spans="1:9" ht="16.5" x14ac:dyDescent="0.25">
      <c r="A33" s="20"/>
      <c r="B33" s="26" t="s">
        <v>121</v>
      </c>
      <c r="C33" s="27" t="s">
        <v>78</v>
      </c>
      <c r="D33" s="20">
        <v>1</v>
      </c>
      <c r="E33" s="23">
        <v>150000</v>
      </c>
      <c r="F33" s="21">
        <v>50000</v>
      </c>
      <c r="G33" s="21">
        <f t="shared" si="8"/>
        <v>200000</v>
      </c>
      <c r="H33" s="24"/>
      <c r="I33" s="24"/>
    </row>
    <row r="34" spans="1:9" ht="16.5" x14ac:dyDescent="0.25">
      <c r="A34" s="42"/>
      <c r="B34" s="83" t="s">
        <v>82</v>
      </c>
      <c r="C34" s="82"/>
      <c r="D34" s="19"/>
      <c r="E34" s="19"/>
      <c r="F34" s="19"/>
      <c r="G34" s="19"/>
      <c r="H34" s="42"/>
      <c r="I34" s="42"/>
    </row>
    <row r="35" spans="1:9" ht="16.5" x14ac:dyDescent="0.25">
      <c r="A35" s="20"/>
      <c r="B35" s="26" t="s">
        <v>37</v>
      </c>
      <c r="C35" s="27" t="s">
        <v>34</v>
      </c>
      <c r="D35" s="20">
        <v>1</v>
      </c>
      <c r="E35" s="23">
        <v>100000</v>
      </c>
      <c r="F35" s="21">
        <v>50000</v>
      </c>
      <c r="G35" s="21">
        <f t="shared" ref="G35:G37" si="9">E35+F35</f>
        <v>150000</v>
      </c>
      <c r="H35" s="24"/>
      <c r="I35" s="24"/>
    </row>
    <row r="36" spans="1:9" ht="16.5" x14ac:dyDescent="0.25">
      <c r="A36" s="20"/>
      <c r="B36" s="28" t="s">
        <v>36</v>
      </c>
      <c r="C36" s="29" t="s">
        <v>32</v>
      </c>
      <c r="D36" s="20">
        <v>1</v>
      </c>
      <c r="E36" s="23">
        <v>100000</v>
      </c>
      <c r="F36" s="21">
        <v>50000</v>
      </c>
      <c r="G36" s="21">
        <f t="shared" si="9"/>
        <v>150000</v>
      </c>
      <c r="H36" s="24"/>
      <c r="I36" s="24"/>
    </row>
    <row r="37" spans="1:9" ht="16.5" x14ac:dyDescent="0.25">
      <c r="A37" s="20"/>
      <c r="B37" s="26" t="s">
        <v>67</v>
      </c>
      <c r="C37" s="27" t="s">
        <v>68</v>
      </c>
      <c r="D37" s="20">
        <v>1</v>
      </c>
      <c r="E37" s="23">
        <v>100000</v>
      </c>
      <c r="F37" s="21">
        <v>50000</v>
      </c>
      <c r="G37" s="21">
        <f t="shared" si="9"/>
        <v>150000</v>
      </c>
      <c r="H37" s="24"/>
      <c r="I37" s="24"/>
    </row>
    <row r="38" spans="1:9" ht="16.5" x14ac:dyDescent="0.25">
      <c r="A38" s="20"/>
      <c r="B38" s="26" t="s">
        <v>26</v>
      </c>
      <c r="C38" s="27" t="s">
        <v>27</v>
      </c>
      <c r="D38" s="20">
        <v>1</v>
      </c>
      <c r="E38" s="23">
        <v>100000</v>
      </c>
      <c r="F38" s="21">
        <v>50000</v>
      </c>
      <c r="G38" s="21">
        <f t="shared" ref="G38:G39" si="10">E38+F38</f>
        <v>150000</v>
      </c>
      <c r="H38" s="24"/>
      <c r="I38" s="24"/>
    </row>
    <row r="39" spans="1:9" ht="16.5" x14ac:dyDescent="0.25">
      <c r="A39" s="20"/>
      <c r="B39" s="26" t="s">
        <v>55</v>
      </c>
      <c r="C39" s="27" t="s">
        <v>53</v>
      </c>
      <c r="D39" s="20">
        <v>1</v>
      </c>
      <c r="E39" s="23">
        <v>100000</v>
      </c>
      <c r="F39" s="21">
        <v>50000</v>
      </c>
      <c r="G39" s="21">
        <f t="shared" si="10"/>
        <v>150000</v>
      </c>
      <c r="H39" s="24"/>
      <c r="I39" s="24"/>
    </row>
    <row r="40" spans="1:9" ht="35.25" customHeight="1" x14ac:dyDescent="0.25">
      <c r="A40" s="20"/>
      <c r="B40" s="81" t="s">
        <v>87</v>
      </c>
      <c r="C40" s="82"/>
      <c r="D40" s="19"/>
      <c r="E40" s="19"/>
      <c r="F40" s="19"/>
      <c r="G40" s="30">
        <f t="shared" ref="G40:G43" si="11">E40+F40</f>
        <v>0</v>
      </c>
      <c r="H40" s="42"/>
      <c r="I40" s="42"/>
    </row>
    <row r="41" spans="1:9" ht="16.5" x14ac:dyDescent="0.25">
      <c r="A41" s="20"/>
      <c r="B41" s="26" t="s">
        <v>37</v>
      </c>
      <c r="C41" s="27" t="s">
        <v>34</v>
      </c>
      <c r="D41" s="20">
        <v>1</v>
      </c>
      <c r="E41" s="23">
        <v>150000</v>
      </c>
      <c r="F41" s="21">
        <v>50000</v>
      </c>
      <c r="G41" s="21">
        <f t="shared" si="11"/>
        <v>200000</v>
      </c>
      <c r="H41" s="24"/>
      <c r="I41" s="24"/>
    </row>
    <row r="42" spans="1:9" ht="16.5" x14ac:dyDescent="0.25">
      <c r="A42" s="20"/>
      <c r="B42" s="26" t="s">
        <v>36</v>
      </c>
      <c r="C42" s="27" t="s">
        <v>32</v>
      </c>
      <c r="D42" s="20">
        <v>1</v>
      </c>
      <c r="E42" s="23">
        <v>150000</v>
      </c>
      <c r="F42" s="21">
        <v>50000</v>
      </c>
      <c r="G42" s="21">
        <f t="shared" si="11"/>
        <v>200000</v>
      </c>
      <c r="H42" s="24"/>
      <c r="I42" s="24"/>
    </row>
    <row r="43" spans="1:9" ht="16.5" x14ac:dyDescent="0.25">
      <c r="A43" s="20"/>
      <c r="B43" s="26" t="s">
        <v>56</v>
      </c>
      <c r="C43" s="27" t="s">
        <v>52</v>
      </c>
      <c r="D43" s="20">
        <v>1</v>
      </c>
      <c r="E43" s="23">
        <v>150000</v>
      </c>
      <c r="F43" s="21">
        <v>50000</v>
      </c>
      <c r="G43" s="21">
        <f t="shared" si="11"/>
        <v>200000</v>
      </c>
      <c r="H43" s="24"/>
      <c r="I43" s="24"/>
    </row>
    <row r="44" spans="1:9" ht="16.5" x14ac:dyDescent="0.25">
      <c r="A44" s="20"/>
      <c r="B44" s="26" t="s">
        <v>88</v>
      </c>
      <c r="C44" s="27" t="s">
        <v>89</v>
      </c>
      <c r="D44" s="20">
        <v>1</v>
      </c>
      <c r="E44" s="23">
        <v>150000</v>
      </c>
      <c r="F44" s="21">
        <v>50000</v>
      </c>
      <c r="G44" s="21">
        <f t="shared" ref="G44" si="12">E44+F44</f>
        <v>200000</v>
      </c>
      <c r="H44" s="24"/>
      <c r="I44" s="24"/>
    </row>
    <row r="45" spans="1:9" ht="16.5" x14ac:dyDescent="0.25">
      <c r="A45" s="20"/>
      <c r="B45" s="81" t="s">
        <v>101</v>
      </c>
      <c r="C45" s="82"/>
      <c r="D45" s="19"/>
      <c r="E45" s="19"/>
      <c r="F45" s="19"/>
      <c r="G45" s="30"/>
      <c r="H45" s="42"/>
      <c r="I45" s="42"/>
    </row>
    <row r="46" spans="1:9" ht="16.5" x14ac:dyDescent="0.25">
      <c r="A46" s="20"/>
      <c r="B46" s="26" t="s">
        <v>37</v>
      </c>
      <c r="C46" s="27" t="s">
        <v>34</v>
      </c>
      <c r="D46" s="20">
        <v>1</v>
      </c>
      <c r="E46" s="23">
        <v>100000</v>
      </c>
      <c r="F46" s="21">
        <v>50000</v>
      </c>
      <c r="G46" s="21">
        <f t="shared" ref="G46:G50" si="13">E46+F46</f>
        <v>150000</v>
      </c>
      <c r="H46" s="24"/>
      <c r="I46" s="24"/>
    </row>
    <row r="47" spans="1:9" ht="16.5" x14ac:dyDescent="0.25">
      <c r="A47" s="20"/>
      <c r="B47" s="26" t="s">
        <v>56</v>
      </c>
      <c r="C47" s="27" t="s">
        <v>52</v>
      </c>
      <c r="D47" s="20">
        <v>1</v>
      </c>
      <c r="E47" s="23">
        <v>100000</v>
      </c>
      <c r="F47" s="21">
        <v>50000</v>
      </c>
      <c r="G47" s="21">
        <f t="shared" si="13"/>
        <v>150000</v>
      </c>
      <c r="H47" s="24"/>
      <c r="I47" s="24"/>
    </row>
    <row r="48" spans="1:9" ht="16.5" x14ac:dyDescent="0.25">
      <c r="A48" s="20"/>
      <c r="B48" s="26" t="s">
        <v>35</v>
      </c>
      <c r="C48" s="27" t="s">
        <v>25</v>
      </c>
      <c r="D48" s="20">
        <v>1</v>
      </c>
      <c r="E48" s="23">
        <v>100000</v>
      </c>
      <c r="F48" s="21">
        <v>50000</v>
      </c>
      <c r="G48" s="21">
        <f t="shared" si="13"/>
        <v>150000</v>
      </c>
      <c r="H48" s="24"/>
      <c r="I48" s="24"/>
    </row>
    <row r="49" spans="1:9" ht="16.5" x14ac:dyDescent="0.25">
      <c r="A49" s="20"/>
      <c r="B49" s="26" t="s">
        <v>31</v>
      </c>
      <c r="C49" s="27" t="s">
        <v>30</v>
      </c>
      <c r="D49" s="20">
        <v>1</v>
      </c>
      <c r="E49" s="23">
        <v>100000</v>
      </c>
      <c r="F49" s="21">
        <v>50000</v>
      </c>
      <c r="G49" s="21">
        <f t="shared" si="13"/>
        <v>150000</v>
      </c>
      <c r="H49" s="24"/>
      <c r="I49" s="24"/>
    </row>
    <row r="50" spans="1:9" ht="16.5" x14ac:dyDescent="0.25">
      <c r="A50" s="20"/>
      <c r="B50" s="26" t="s">
        <v>51</v>
      </c>
      <c r="C50" s="27" t="s">
        <v>49</v>
      </c>
      <c r="D50" s="20">
        <v>1</v>
      </c>
      <c r="E50" s="23">
        <v>100000</v>
      </c>
      <c r="F50" s="21">
        <v>50000</v>
      </c>
      <c r="G50" s="21">
        <f t="shared" si="13"/>
        <v>150000</v>
      </c>
      <c r="H50" s="24"/>
      <c r="I50" s="24"/>
    </row>
    <row r="51" spans="1:9" x14ac:dyDescent="0.25">
      <c r="G51" s="50">
        <f>SUM(G4:G50)</f>
        <v>6200000</v>
      </c>
    </row>
  </sheetData>
  <mergeCells count="12">
    <mergeCell ref="B19:C19"/>
    <mergeCell ref="B2:C2"/>
    <mergeCell ref="B3:C3"/>
    <mergeCell ref="B7:C7"/>
    <mergeCell ref="B12:C12"/>
    <mergeCell ref="B16:C16"/>
    <mergeCell ref="B45:C45"/>
    <mergeCell ref="B23:C23"/>
    <mergeCell ref="B26:C26"/>
    <mergeCell ref="B30:C30"/>
    <mergeCell ref="B34:C34"/>
    <mergeCell ref="B40:C4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"/>
  <sheetViews>
    <sheetView workbookViewId="0">
      <selection activeCell="G39" sqref="G39"/>
    </sheetView>
  </sheetViews>
  <sheetFormatPr defaultRowHeight="15" x14ac:dyDescent="0.25"/>
  <cols>
    <col min="2" max="2" width="16.140625" customWidth="1"/>
    <col min="3" max="3" width="13.140625" customWidth="1"/>
    <col min="5" max="5" width="12.42578125" customWidth="1"/>
    <col min="6" max="6" width="12" customWidth="1"/>
    <col min="7" max="7" width="12.140625" customWidth="1"/>
    <col min="8" max="8" width="12" customWidth="1"/>
    <col min="9" max="9" width="11.5703125" customWidth="1"/>
  </cols>
  <sheetData>
    <row r="2" spans="1:9" ht="66" x14ac:dyDescent="0.25">
      <c r="A2" s="42" t="s">
        <v>2</v>
      </c>
      <c r="B2" s="87" t="s">
        <v>3</v>
      </c>
      <c r="C2" s="87"/>
      <c r="D2" s="19" t="s">
        <v>4</v>
      </c>
      <c r="E2" s="19" t="s">
        <v>5</v>
      </c>
      <c r="F2" s="19" t="s">
        <v>22</v>
      </c>
      <c r="G2" s="19" t="s">
        <v>23</v>
      </c>
      <c r="H2" s="42" t="s">
        <v>16</v>
      </c>
      <c r="I2" s="42" t="s">
        <v>15</v>
      </c>
    </row>
    <row r="3" spans="1:9" ht="16.5" x14ac:dyDescent="0.25">
      <c r="A3" s="42"/>
      <c r="B3" s="83" t="s">
        <v>61</v>
      </c>
      <c r="C3" s="82"/>
      <c r="D3" s="19"/>
      <c r="E3" s="19"/>
      <c r="F3" s="19"/>
      <c r="G3" s="19"/>
      <c r="H3" s="42"/>
      <c r="I3" s="42"/>
    </row>
    <row r="4" spans="1:9" ht="16.5" x14ac:dyDescent="0.25">
      <c r="A4" s="20"/>
      <c r="B4" s="26" t="s">
        <v>39</v>
      </c>
      <c r="C4" s="27" t="s">
        <v>24</v>
      </c>
      <c r="D4" s="20">
        <v>1</v>
      </c>
      <c r="E4" s="23">
        <v>100000</v>
      </c>
      <c r="F4" s="21">
        <v>50000</v>
      </c>
      <c r="G4" s="21">
        <f t="shared" ref="G4:G6" si="0">E4+F4</f>
        <v>150000</v>
      </c>
      <c r="H4" s="24"/>
      <c r="I4" s="24"/>
    </row>
    <row r="5" spans="1:9" ht="16.5" x14ac:dyDescent="0.25">
      <c r="A5" s="20"/>
      <c r="B5" s="26" t="s">
        <v>36</v>
      </c>
      <c r="C5" s="27" t="s">
        <v>32</v>
      </c>
      <c r="D5" s="20">
        <v>1</v>
      </c>
      <c r="E5" s="23">
        <v>100000</v>
      </c>
      <c r="F5" s="21">
        <v>50000</v>
      </c>
      <c r="G5" s="21">
        <f t="shared" si="0"/>
        <v>150000</v>
      </c>
      <c r="H5" s="24"/>
      <c r="I5" s="24"/>
    </row>
    <row r="6" spans="1:9" ht="16.5" x14ac:dyDescent="0.25">
      <c r="A6" s="20"/>
      <c r="B6" s="26" t="s">
        <v>13</v>
      </c>
      <c r="C6" s="27" t="s">
        <v>14</v>
      </c>
      <c r="D6" s="20">
        <v>1</v>
      </c>
      <c r="E6" s="23">
        <v>100000</v>
      </c>
      <c r="F6" s="21">
        <v>50000</v>
      </c>
      <c r="G6" s="21">
        <f t="shared" si="0"/>
        <v>150000</v>
      </c>
      <c r="H6" s="24"/>
      <c r="I6" s="24"/>
    </row>
    <row r="7" spans="1:9" ht="16.5" x14ac:dyDescent="0.25">
      <c r="A7" s="42"/>
      <c r="B7" s="83" t="s">
        <v>64</v>
      </c>
      <c r="C7" s="82"/>
      <c r="D7" s="19"/>
      <c r="E7" s="19"/>
      <c r="F7" s="19"/>
      <c r="G7" s="19"/>
      <c r="H7" s="42"/>
      <c r="I7" s="42"/>
    </row>
    <row r="8" spans="1:9" ht="16.5" x14ac:dyDescent="0.25">
      <c r="A8" s="20"/>
      <c r="B8" s="26" t="s">
        <v>39</v>
      </c>
      <c r="C8" s="27" t="s">
        <v>24</v>
      </c>
      <c r="D8" s="20">
        <v>1</v>
      </c>
      <c r="E8" s="23">
        <v>100000</v>
      </c>
      <c r="F8" s="21">
        <v>50000</v>
      </c>
      <c r="G8" s="21">
        <f t="shared" ref="G8:G10" si="1">E8+F8</f>
        <v>150000</v>
      </c>
      <c r="H8" s="24"/>
      <c r="I8" s="24"/>
    </row>
    <row r="9" spans="1:9" ht="16.5" x14ac:dyDescent="0.25">
      <c r="A9" s="20"/>
      <c r="B9" s="26" t="s">
        <v>36</v>
      </c>
      <c r="C9" s="27" t="s">
        <v>32</v>
      </c>
      <c r="D9" s="20">
        <v>1</v>
      </c>
      <c r="E9" s="23">
        <v>100000</v>
      </c>
      <c r="F9" s="21">
        <v>50000</v>
      </c>
      <c r="G9" s="21">
        <f t="shared" si="1"/>
        <v>150000</v>
      </c>
      <c r="H9" s="24"/>
      <c r="I9" s="24"/>
    </row>
    <row r="10" spans="1:9" ht="16.5" x14ac:dyDescent="0.25">
      <c r="A10" s="20"/>
      <c r="B10" s="26" t="s">
        <v>140</v>
      </c>
      <c r="C10" s="27" t="s">
        <v>25</v>
      </c>
      <c r="D10" s="20">
        <v>1</v>
      </c>
      <c r="E10" s="23">
        <v>100000</v>
      </c>
      <c r="F10" s="21">
        <v>50000</v>
      </c>
      <c r="G10" s="21">
        <f t="shared" si="1"/>
        <v>150000</v>
      </c>
      <c r="H10" s="24"/>
      <c r="I10" s="24"/>
    </row>
    <row r="11" spans="1:9" ht="16.5" x14ac:dyDescent="0.25">
      <c r="A11" s="42"/>
      <c r="B11" s="83" t="s">
        <v>66</v>
      </c>
      <c r="C11" s="82"/>
      <c r="D11" s="19"/>
      <c r="E11" s="19"/>
      <c r="F11" s="19"/>
      <c r="G11" s="19"/>
      <c r="H11" s="42"/>
      <c r="I11" s="42"/>
    </row>
    <row r="12" spans="1:9" ht="16.5" x14ac:dyDescent="0.25">
      <c r="A12" s="20"/>
      <c r="B12" s="26" t="s">
        <v>39</v>
      </c>
      <c r="C12" s="27" t="s">
        <v>24</v>
      </c>
      <c r="D12" s="20">
        <v>1</v>
      </c>
      <c r="E12" s="23">
        <v>100000</v>
      </c>
      <c r="F12" s="21">
        <v>50000</v>
      </c>
      <c r="G12" s="21">
        <f t="shared" ref="G12:G14" si="2">E12+F12</f>
        <v>150000</v>
      </c>
      <c r="H12" s="24"/>
      <c r="I12" s="24"/>
    </row>
    <row r="13" spans="1:9" ht="16.5" x14ac:dyDescent="0.25">
      <c r="A13" s="20"/>
      <c r="B13" s="26" t="s">
        <v>36</v>
      </c>
      <c r="C13" s="27" t="s">
        <v>32</v>
      </c>
      <c r="D13" s="20">
        <v>1</v>
      </c>
      <c r="E13" s="23">
        <v>100000</v>
      </c>
      <c r="F13" s="21">
        <v>50000</v>
      </c>
      <c r="G13" s="21">
        <f t="shared" si="2"/>
        <v>150000</v>
      </c>
      <c r="H13" s="24"/>
      <c r="I13" s="24"/>
    </row>
    <row r="14" spans="1:9" ht="16.5" x14ac:dyDescent="0.25">
      <c r="A14" s="20"/>
      <c r="B14" s="26" t="s">
        <v>144</v>
      </c>
      <c r="C14" s="27" t="s">
        <v>59</v>
      </c>
      <c r="D14" s="20">
        <v>1</v>
      </c>
      <c r="E14" s="23">
        <v>100000</v>
      </c>
      <c r="F14" s="21">
        <v>50000</v>
      </c>
      <c r="G14" s="21">
        <f t="shared" si="2"/>
        <v>150000</v>
      </c>
      <c r="H14" s="24"/>
      <c r="I14" s="24"/>
    </row>
    <row r="15" spans="1:9" ht="16.5" x14ac:dyDescent="0.25">
      <c r="A15" s="42"/>
      <c r="B15" s="83" t="s">
        <v>45</v>
      </c>
      <c r="C15" s="82"/>
      <c r="D15" s="19"/>
      <c r="E15" s="19"/>
      <c r="F15" s="19"/>
      <c r="G15" s="19"/>
      <c r="H15" s="42"/>
      <c r="I15" s="42"/>
    </row>
    <row r="16" spans="1:9" ht="16.5" x14ac:dyDescent="0.25">
      <c r="A16" s="20"/>
      <c r="B16" s="26" t="s">
        <v>39</v>
      </c>
      <c r="C16" s="27" t="s">
        <v>24</v>
      </c>
      <c r="D16" s="20">
        <v>1</v>
      </c>
      <c r="E16" s="23">
        <v>100000</v>
      </c>
      <c r="F16" s="21">
        <v>50000</v>
      </c>
      <c r="G16" s="21">
        <f t="shared" ref="G16:G18" si="3">E16+F16</f>
        <v>150000</v>
      </c>
      <c r="H16" s="24"/>
      <c r="I16" s="24"/>
    </row>
    <row r="17" spans="1:9" ht="16.5" x14ac:dyDescent="0.25">
      <c r="A17" s="20"/>
      <c r="B17" s="26" t="s">
        <v>36</v>
      </c>
      <c r="C17" s="27" t="s">
        <v>32</v>
      </c>
      <c r="D17" s="20">
        <v>1</v>
      </c>
      <c r="E17" s="23">
        <v>100000</v>
      </c>
      <c r="F17" s="21">
        <v>50000</v>
      </c>
      <c r="G17" s="21">
        <f t="shared" si="3"/>
        <v>150000</v>
      </c>
      <c r="H17" s="24"/>
      <c r="I17" s="24"/>
    </row>
    <row r="18" spans="1:9" ht="16.5" x14ac:dyDescent="0.25">
      <c r="A18" s="20"/>
      <c r="B18" s="26" t="s">
        <v>67</v>
      </c>
      <c r="C18" s="27" t="s">
        <v>68</v>
      </c>
      <c r="D18" s="20">
        <v>1</v>
      </c>
      <c r="E18" s="23">
        <v>100000</v>
      </c>
      <c r="F18" s="21">
        <v>50000</v>
      </c>
      <c r="G18" s="21">
        <f t="shared" si="3"/>
        <v>150000</v>
      </c>
      <c r="H18" s="24"/>
      <c r="I18" s="24"/>
    </row>
    <row r="19" spans="1:9" ht="16.5" x14ac:dyDescent="0.25">
      <c r="A19" s="42"/>
      <c r="B19" s="83" t="s">
        <v>69</v>
      </c>
      <c r="C19" s="82"/>
      <c r="D19" s="19"/>
      <c r="E19" s="19"/>
      <c r="F19" s="19"/>
      <c r="G19" s="19"/>
      <c r="H19" s="42"/>
      <c r="I19" s="42"/>
    </row>
    <row r="20" spans="1:9" ht="16.5" x14ac:dyDescent="0.25">
      <c r="A20" s="20"/>
      <c r="B20" s="26" t="s">
        <v>39</v>
      </c>
      <c r="C20" s="27" t="s">
        <v>24</v>
      </c>
      <c r="D20" s="20">
        <v>1</v>
      </c>
      <c r="E20" s="23">
        <v>100000</v>
      </c>
      <c r="F20" s="21">
        <v>50000</v>
      </c>
      <c r="G20" s="21">
        <f t="shared" ref="G20:G22" si="4">E20+F20</f>
        <v>150000</v>
      </c>
      <c r="H20" s="24"/>
      <c r="I20" s="24"/>
    </row>
    <row r="21" spans="1:9" ht="16.5" x14ac:dyDescent="0.25">
      <c r="A21" s="20"/>
      <c r="B21" s="26" t="s">
        <v>36</v>
      </c>
      <c r="C21" s="27" t="s">
        <v>32</v>
      </c>
      <c r="D21" s="20">
        <v>1</v>
      </c>
      <c r="E21" s="23">
        <v>100000</v>
      </c>
      <c r="F21" s="21">
        <v>50000</v>
      </c>
      <c r="G21" s="21">
        <f t="shared" si="4"/>
        <v>150000</v>
      </c>
      <c r="H21" s="24"/>
      <c r="I21" s="24"/>
    </row>
    <row r="22" spans="1:9" ht="16.5" x14ac:dyDescent="0.25">
      <c r="A22" s="20"/>
      <c r="B22" s="26" t="s">
        <v>67</v>
      </c>
      <c r="C22" s="27" t="s">
        <v>68</v>
      </c>
      <c r="D22" s="20">
        <v>1</v>
      </c>
      <c r="E22" s="23">
        <v>100000</v>
      </c>
      <c r="F22" s="21">
        <v>50000</v>
      </c>
      <c r="G22" s="21">
        <f t="shared" si="4"/>
        <v>150000</v>
      </c>
      <c r="H22" s="24"/>
      <c r="I22" s="24"/>
    </row>
    <row r="23" spans="1:9" ht="16.5" x14ac:dyDescent="0.25">
      <c r="A23" s="42"/>
      <c r="B23" s="83" t="s">
        <v>71</v>
      </c>
      <c r="C23" s="82"/>
      <c r="D23" s="19"/>
      <c r="E23" s="19"/>
      <c r="F23" s="19"/>
      <c r="G23" s="19"/>
      <c r="H23" s="42"/>
      <c r="I23" s="42"/>
    </row>
    <row r="24" spans="1:9" ht="16.5" x14ac:dyDescent="0.25">
      <c r="A24" s="20"/>
      <c r="B24" s="26" t="s">
        <v>39</v>
      </c>
      <c r="C24" s="27" t="s">
        <v>24</v>
      </c>
      <c r="D24" s="20">
        <v>1</v>
      </c>
      <c r="E24" s="23">
        <v>100000</v>
      </c>
      <c r="F24" s="21">
        <v>50000</v>
      </c>
      <c r="G24" s="21">
        <f t="shared" ref="G24:G25" si="5">E24+F24</f>
        <v>150000</v>
      </c>
      <c r="H24" s="24"/>
      <c r="I24" s="24"/>
    </row>
    <row r="25" spans="1:9" ht="16.5" x14ac:dyDescent="0.25">
      <c r="A25" s="20"/>
      <c r="B25" s="26" t="s">
        <v>36</v>
      </c>
      <c r="C25" s="27" t="s">
        <v>32</v>
      </c>
      <c r="D25" s="20">
        <v>1</v>
      </c>
      <c r="E25" s="23">
        <v>100000</v>
      </c>
      <c r="F25" s="21">
        <v>50000</v>
      </c>
      <c r="G25" s="21">
        <f t="shared" si="5"/>
        <v>150000</v>
      </c>
      <c r="H25" s="24"/>
      <c r="I25" s="24"/>
    </row>
    <row r="26" spans="1:9" ht="16.5" x14ac:dyDescent="0.25">
      <c r="A26" s="42"/>
      <c r="B26" s="83" t="s">
        <v>72</v>
      </c>
      <c r="C26" s="82"/>
      <c r="D26" s="19"/>
      <c r="E26" s="19"/>
      <c r="F26" s="19"/>
      <c r="G26" s="19"/>
      <c r="H26" s="42"/>
      <c r="I26" s="42"/>
    </row>
    <row r="27" spans="1:9" ht="16.5" x14ac:dyDescent="0.25">
      <c r="A27" s="20"/>
      <c r="B27" s="26" t="s">
        <v>39</v>
      </c>
      <c r="C27" s="27" t="s">
        <v>24</v>
      </c>
      <c r="D27" s="20">
        <v>1</v>
      </c>
      <c r="E27" s="23">
        <v>100000</v>
      </c>
      <c r="F27" s="21">
        <v>50000</v>
      </c>
      <c r="G27" s="21">
        <f t="shared" ref="G27:G29" si="6">E27+F27</f>
        <v>150000</v>
      </c>
      <c r="H27" s="24"/>
      <c r="I27" s="24"/>
    </row>
    <row r="28" spans="1:9" ht="16.5" x14ac:dyDescent="0.25">
      <c r="A28" s="20"/>
      <c r="B28" s="26" t="s">
        <v>36</v>
      </c>
      <c r="C28" s="27" t="s">
        <v>32</v>
      </c>
      <c r="D28" s="20">
        <v>1</v>
      </c>
      <c r="E28" s="23">
        <v>100000</v>
      </c>
      <c r="F28" s="21">
        <v>50000</v>
      </c>
      <c r="G28" s="21">
        <f t="shared" si="6"/>
        <v>150000</v>
      </c>
      <c r="H28" s="24"/>
      <c r="I28" s="24"/>
    </row>
    <row r="29" spans="1:9" ht="16.5" x14ac:dyDescent="0.25">
      <c r="A29" s="20"/>
      <c r="B29" s="26" t="s">
        <v>13</v>
      </c>
      <c r="C29" s="27" t="s">
        <v>14</v>
      </c>
      <c r="D29" s="20">
        <v>1</v>
      </c>
      <c r="E29" s="23">
        <v>100000</v>
      </c>
      <c r="F29" s="21">
        <v>50000</v>
      </c>
      <c r="G29" s="21">
        <f t="shared" si="6"/>
        <v>150000</v>
      </c>
      <c r="H29" s="24"/>
      <c r="I29" s="24"/>
    </row>
    <row r="30" spans="1:9" ht="16.5" x14ac:dyDescent="0.25">
      <c r="A30" s="42"/>
      <c r="B30" s="83" t="s">
        <v>79</v>
      </c>
      <c r="C30" s="82"/>
      <c r="D30" s="19"/>
      <c r="E30" s="19"/>
      <c r="F30" s="19"/>
      <c r="G30" s="19"/>
      <c r="H30" s="42"/>
      <c r="I30" s="42"/>
    </row>
    <row r="31" spans="1:9" ht="16.5" x14ac:dyDescent="0.25">
      <c r="A31" s="20"/>
      <c r="B31" s="26" t="s">
        <v>39</v>
      </c>
      <c r="C31" s="27" t="s">
        <v>24</v>
      </c>
      <c r="D31" s="20">
        <v>1</v>
      </c>
      <c r="E31" s="23">
        <v>100000</v>
      </c>
      <c r="F31" s="21">
        <v>50000</v>
      </c>
      <c r="G31" s="21">
        <f t="shared" ref="G31:G33" si="7">E31+F31</f>
        <v>150000</v>
      </c>
      <c r="H31" s="24"/>
      <c r="I31" s="24"/>
    </row>
    <row r="32" spans="1:9" ht="16.5" x14ac:dyDescent="0.25">
      <c r="A32" s="20"/>
      <c r="B32" s="26" t="s">
        <v>36</v>
      </c>
      <c r="C32" s="27" t="s">
        <v>32</v>
      </c>
      <c r="D32" s="20">
        <v>1</v>
      </c>
      <c r="E32" s="23">
        <v>100000</v>
      </c>
      <c r="F32" s="21">
        <v>50000</v>
      </c>
      <c r="G32" s="21">
        <f t="shared" si="7"/>
        <v>150000</v>
      </c>
      <c r="H32" s="24"/>
      <c r="I32" s="24"/>
    </row>
    <row r="33" spans="1:9" ht="16.5" x14ac:dyDescent="0.25">
      <c r="A33" s="20"/>
      <c r="B33" s="26" t="s">
        <v>13</v>
      </c>
      <c r="C33" s="27" t="s">
        <v>14</v>
      </c>
      <c r="D33" s="20">
        <v>1</v>
      </c>
      <c r="E33" s="23">
        <v>100000</v>
      </c>
      <c r="F33" s="21">
        <v>50000</v>
      </c>
      <c r="G33" s="21">
        <f t="shared" si="7"/>
        <v>150000</v>
      </c>
      <c r="H33" s="24"/>
      <c r="I33" s="24"/>
    </row>
    <row r="34" spans="1:9" ht="16.5" x14ac:dyDescent="0.25">
      <c r="A34" s="42"/>
      <c r="B34" s="83" t="s">
        <v>145</v>
      </c>
      <c r="C34" s="82"/>
      <c r="D34" s="19"/>
      <c r="E34" s="19"/>
      <c r="F34" s="19"/>
      <c r="G34" s="19"/>
      <c r="H34" s="42"/>
      <c r="I34" s="42"/>
    </row>
    <row r="35" spans="1:9" ht="16.5" x14ac:dyDescent="0.25">
      <c r="A35" s="20"/>
      <c r="B35" s="26" t="s">
        <v>39</v>
      </c>
      <c r="C35" s="27" t="s">
        <v>24</v>
      </c>
      <c r="D35" s="20">
        <v>1</v>
      </c>
      <c r="E35" s="23">
        <v>150000</v>
      </c>
      <c r="F35" s="21">
        <v>50000</v>
      </c>
      <c r="G35" s="21">
        <f t="shared" ref="G35:G37" si="8">E35+F35</f>
        <v>200000</v>
      </c>
      <c r="H35" s="24"/>
      <c r="I35" s="24"/>
    </row>
    <row r="36" spans="1:9" ht="16.5" x14ac:dyDescent="0.25">
      <c r="A36" s="20"/>
      <c r="B36" s="26" t="s">
        <v>36</v>
      </c>
      <c r="C36" s="27" t="s">
        <v>32</v>
      </c>
      <c r="D36" s="20">
        <v>1</v>
      </c>
      <c r="E36" s="23">
        <v>150000</v>
      </c>
      <c r="F36" s="21">
        <v>50000</v>
      </c>
      <c r="G36" s="21">
        <f t="shared" si="8"/>
        <v>200000</v>
      </c>
      <c r="H36" s="24"/>
      <c r="I36" s="24"/>
    </row>
    <row r="37" spans="1:9" ht="16.5" x14ac:dyDescent="0.25">
      <c r="A37" s="20"/>
      <c r="B37" s="26" t="s">
        <v>26</v>
      </c>
      <c r="C37" s="27" t="s">
        <v>27</v>
      </c>
      <c r="D37" s="20">
        <v>1</v>
      </c>
      <c r="E37" s="23">
        <v>150000</v>
      </c>
      <c r="F37" s="21">
        <v>50000</v>
      </c>
      <c r="G37" s="21">
        <f t="shared" si="8"/>
        <v>200000</v>
      </c>
      <c r="H37" s="24"/>
      <c r="I37" s="24"/>
    </row>
    <row r="38" spans="1:9" x14ac:dyDescent="0.25">
      <c r="G38" s="50">
        <f>SUM(G4:G37)</f>
        <v>4050000</v>
      </c>
    </row>
  </sheetData>
  <mergeCells count="10">
    <mergeCell ref="B23:C23"/>
    <mergeCell ref="B26:C26"/>
    <mergeCell ref="B30:C30"/>
    <mergeCell ref="B34:C34"/>
    <mergeCell ref="B2:C2"/>
    <mergeCell ref="B3:C3"/>
    <mergeCell ref="B7:C7"/>
    <mergeCell ref="B11:C11"/>
    <mergeCell ref="B15:C15"/>
    <mergeCell ref="B19:C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3"/>
  <sheetViews>
    <sheetView topLeftCell="A22" workbookViewId="0">
      <selection activeCell="L33" sqref="L33"/>
    </sheetView>
  </sheetViews>
  <sheetFormatPr defaultRowHeight="15" x14ac:dyDescent="0.25"/>
  <cols>
    <col min="2" max="2" width="20.42578125" customWidth="1"/>
    <col min="3" max="3" width="11" customWidth="1"/>
    <col min="5" max="5" width="13.7109375" customWidth="1"/>
    <col min="6" max="6" width="11.140625" customWidth="1"/>
    <col min="7" max="7" width="14.28515625" customWidth="1"/>
    <col min="8" max="9" width="12.28515625" customWidth="1"/>
  </cols>
  <sheetData>
    <row r="2" spans="1:9" ht="66" x14ac:dyDescent="0.25">
      <c r="A2" s="43" t="s">
        <v>2</v>
      </c>
      <c r="B2" s="87" t="s">
        <v>3</v>
      </c>
      <c r="C2" s="87"/>
      <c r="D2" s="19" t="s">
        <v>4</v>
      </c>
      <c r="E2" s="19" t="s">
        <v>5</v>
      </c>
      <c r="F2" s="19" t="s">
        <v>22</v>
      </c>
      <c r="G2" s="19" t="s">
        <v>23</v>
      </c>
      <c r="H2" s="43" t="s">
        <v>16</v>
      </c>
      <c r="I2" s="43" t="s">
        <v>15</v>
      </c>
    </row>
    <row r="3" spans="1:9" ht="16.5" x14ac:dyDescent="0.25">
      <c r="A3" s="43"/>
      <c r="B3" s="83" t="s">
        <v>147</v>
      </c>
      <c r="C3" s="82"/>
      <c r="D3" s="19"/>
      <c r="E3" s="19"/>
      <c r="F3" s="19"/>
      <c r="G3" s="19"/>
      <c r="H3" s="43"/>
      <c r="I3" s="43"/>
    </row>
    <row r="4" spans="1:9" ht="16.5" x14ac:dyDescent="0.25">
      <c r="A4" s="20"/>
      <c r="B4" s="26" t="s">
        <v>36</v>
      </c>
      <c r="C4" s="27" t="s">
        <v>30</v>
      </c>
      <c r="D4" s="20">
        <v>1</v>
      </c>
      <c r="E4" s="23">
        <v>100000</v>
      </c>
      <c r="F4" s="21">
        <v>50000</v>
      </c>
      <c r="G4" s="21">
        <f t="shared" ref="G4:G5" si="0">E4+F4</f>
        <v>150000</v>
      </c>
      <c r="H4" s="24"/>
      <c r="I4" s="24"/>
    </row>
    <row r="5" spans="1:9" ht="16.5" x14ac:dyDescent="0.25">
      <c r="A5" s="20"/>
      <c r="B5" s="26" t="s">
        <v>58</v>
      </c>
      <c r="C5" s="27" t="s">
        <v>59</v>
      </c>
      <c r="D5" s="20">
        <v>1</v>
      </c>
      <c r="E5" s="23">
        <v>100000</v>
      </c>
      <c r="F5" s="21">
        <v>50000</v>
      </c>
      <c r="G5" s="21">
        <f t="shared" si="0"/>
        <v>150000</v>
      </c>
      <c r="H5" s="24"/>
      <c r="I5" s="24"/>
    </row>
    <row r="6" spans="1:9" ht="16.5" x14ac:dyDescent="0.25">
      <c r="A6" s="43"/>
      <c r="B6" s="83" t="s">
        <v>148</v>
      </c>
      <c r="C6" s="82"/>
      <c r="D6" s="19"/>
      <c r="E6" s="19"/>
      <c r="F6" s="19"/>
      <c r="G6" s="19"/>
      <c r="H6" s="43"/>
      <c r="I6" s="43"/>
    </row>
    <row r="7" spans="1:9" ht="16.5" x14ac:dyDescent="0.25">
      <c r="A7" s="20"/>
      <c r="B7" s="46" t="s">
        <v>36</v>
      </c>
      <c r="C7" s="27" t="s">
        <v>30</v>
      </c>
      <c r="D7" s="20">
        <v>1</v>
      </c>
      <c r="E7" s="23">
        <v>100000</v>
      </c>
      <c r="F7" s="21">
        <v>50000</v>
      </c>
      <c r="G7" s="21">
        <f t="shared" ref="G7:G8" si="1">E7+F7</f>
        <v>150000</v>
      </c>
      <c r="H7" s="24"/>
      <c r="I7" s="24"/>
    </row>
    <row r="8" spans="1:9" ht="16.5" x14ac:dyDescent="0.25">
      <c r="A8" s="20"/>
      <c r="B8" s="26" t="s">
        <v>58</v>
      </c>
      <c r="C8" s="27" t="s">
        <v>59</v>
      </c>
      <c r="D8" s="20">
        <v>1</v>
      </c>
      <c r="E8" s="23">
        <v>100000</v>
      </c>
      <c r="F8" s="21">
        <v>50000</v>
      </c>
      <c r="G8" s="21">
        <f t="shared" si="1"/>
        <v>150000</v>
      </c>
      <c r="H8" s="24"/>
      <c r="I8" s="24" t="s">
        <v>173</v>
      </c>
    </row>
    <row r="9" spans="1:9" ht="16.5" x14ac:dyDescent="0.25">
      <c r="A9" s="43"/>
      <c r="B9" s="83" t="s">
        <v>149</v>
      </c>
      <c r="C9" s="82"/>
      <c r="D9" s="19"/>
      <c r="E9" s="19"/>
      <c r="F9" s="19"/>
      <c r="G9" s="19"/>
      <c r="H9" s="43"/>
      <c r="I9" s="43"/>
    </row>
    <row r="10" spans="1:9" ht="16.5" x14ac:dyDescent="0.25">
      <c r="A10" s="20"/>
      <c r="B10" s="26" t="s">
        <v>36</v>
      </c>
      <c r="C10" s="27" t="s">
        <v>30</v>
      </c>
      <c r="D10" s="20">
        <v>1</v>
      </c>
      <c r="E10" s="23">
        <v>100000</v>
      </c>
      <c r="F10" s="21">
        <v>50000</v>
      </c>
      <c r="G10" s="21">
        <f t="shared" ref="G10:G11" si="2">E10+F10</f>
        <v>150000</v>
      </c>
      <c r="H10" s="24"/>
      <c r="I10" s="24"/>
    </row>
    <row r="11" spans="1:9" ht="16.5" x14ac:dyDescent="0.25">
      <c r="A11" s="20"/>
      <c r="B11" s="26" t="s">
        <v>58</v>
      </c>
      <c r="C11" s="27" t="s">
        <v>59</v>
      </c>
      <c r="D11" s="20">
        <v>1</v>
      </c>
      <c r="E11" s="23">
        <v>100000</v>
      </c>
      <c r="F11" s="21">
        <v>50000</v>
      </c>
      <c r="G11" s="21">
        <f t="shared" si="2"/>
        <v>150000</v>
      </c>
      <c r="H11" s="24"/>
      <c r="I11" s="24"/>
    </row>
    <row r="12" spans="1:9" ht="16.5" x14ac:dyDescent="0.25">
      <c r="A12" s="43"/>
      <c r="B12" s="83" t="s">
        <v>150</v>
      </c>
      <c r="C12" s="82"/>
      <c r="D12" s="19"/>
      <c r="E12" s="19"/>
      <c r="F12" s="19"/>
      <c r="G12" s="19"/>
      <c r="H12" s="43"/>
      <c r="I12" s="43"/>
    </row>
    <row r="13" spans="1:9" ht="16.5" x14ac:dyDescent="0.25">
      <c r="A13" s="20"/>
      <c r="B13" s="26" t="s">
        <v>36</v>
      </c>
      <c r="C13" s="27" t="s">
        <v>30</v>
      </c>
      <c r="D13" s="20">
        <v>1</v>
      </c>
      <c r="E13" s="23">
        <v>100000</v>
      </c>
      <c r="F13" s="21">
        <v>50000</v>
      </c>
      <c r="G13" s="21">
        <f t="shared" ref="G13:G14" si="3">E13+F13</f>
        <v>150000</v>
      </c>
      <c r="H13" s="24"/>
      <c r="I13" s="24"/>
    </row>
    <row r="14" spans="1:9" ht="16.5" x14ac:dyDescent="0.25">
      <c r="A14" s="20"/>
      <c r="B14" s="26" t="s">
        <v>31</v>
      </c>
      <c r="C14" s="27" t="s">
        <v>21</v>
      </c>
      <c r="D14" s="20">
        <v>1</v>
      </c>
      <c r="E14" s="23">
        <v>100000</v>
      </c>
      <c r="F14" s="21">
        <v>50000</v>
      </c>
      <c r="G14" s="21">
        <f t="shared" si="3"/>
        <v>150000</v>
      </c>
      <c r="H14" s="24"/>
      <c r="I14" s="24"/>
    </row>
    <row r="15" spans="1:9" ht="16.5" x14ac:dyDescent="0.25">
      <c r="A15" s="20"/>
      <c r="B15" s="26" t="s">
        <v>26</v>
      </c>
      <c r="C15" s="27" t="s">
        <v>27</v>
      </c>
      <c r="D15" s="20">
        <v>1</v>
      </c>
      <c r="E15" s="23">
        <v>100000</v>
      </c>
      <c r="F15" s="21">
        <v>50000</v>
      </c>
      <c r="G15" s="21">
        <f t="shared" ref="G15" si="4">E15+F15</f>
        <v>150000</v>
      </c>
      <c r="H15" s="24"/>
      <c r="I15" s="24"/>
    </row>
    <row r="16" spans="1:9" ht="34.5" customHeight="1" x14ac:dyDescent="0.25">
      <c r="A16" s="43"/>
      <c r="B16" s="81" t="s">
        <v>146</v>
      </c>
      <c r="C16" s="82"/>
      <c r="D16" s="19"/>
      <c r="E16" s="19"/>
      <c r="F16" s="19"/>
      <c r="G16" s="19"/>
      <c r="H16" s="43"/>
      <c r="I16" s="43"/>
    </row>
    <row r="17" spans="1:9" ht="16.5" x14ac:dyDescent="0.25">
      <c r="A17" s="20"/>
      <c r="B17" s="26" t="s">
        <v>36</v>
      </c>
      <c r="C17" s="27" t="s">
        <v>30</v>
      </c>
      <c r="D17" s="20">
        <v>1</v>
      </c>
      <c r="E17" s="23">
        <v>100000</v>
      </c>
      <c r="F17" s="21">
        <v>50000</v>
      </c>
      <c r="G17" s="21">
        <f t="shared" ref="G17:G18" si="5">E17+F17</f>
        <v>150000</v>
      </c>
      <c r="H17" s="24"/>
      <c r="I17" s="24"/>
    </row>
    <row r="18" spans="1:9" ht="16.5" x14ac:dyDescent="0.25">
      <c r="A18" s="20"/>
      <c r="B18" s="26" t="s">
        <v>55</v>
      </c>
      <c r="C18" s="27" t="s">
        <v>53</v>
      </c>
      <c r="D18" s="20">
        <v>1</v>
      </c>
      <c r="E18" s="23">
        <v>100000</v>
      </c>
      <c r="F18" s="21">
        <v>50000</v>
      </c>
      <c r="G18" s="21">
        <f t="shared" si="5"/>
        <v>150000</v>
      </c>
      <c r="H18" s="24"/>
      <c r="I18" s="24"/>
    </row>
    <row r="19" spans="1:9" ht="16.5" x14ac:dyDescent="0.25">
      <c r="A19" s="43"/>
      <c r="B19" s="83" t="s">
        <v>151</v>
      </c>
      <c r="C19" s="82"/>
      <c r="D19" s="19"/>
      <c r="E19" s="19"/>
      <c r="F19" s="19"/>
      <c r="G19" s="19"/>
      <c r="H19" s="43"/>
      <c r="I19" s="43"/>
    </row>
    <row r="20" spans="1:9" ht="16.5" x14ac:dyDescent="0.25">
      <c r="A20" s="20"/>
      <c r="B20" s="26" t="s">
        <v>36</v>
      </c>
      <c r="C20" s="27" t="s">
        <v>30</v>
      </c>
      <c r="D20" s="20">
        <v>1</v>
      </c>
      <c r="E20" s="23">
        <v>100000</v>
      </c>
      <c r="F20" s="21">
        <v>50000</v>
      </c>
      <c r="G20" s="21">
        <f t="shared" ref="G20:G21" si="6">E20+F20</f>
        <v>150000</v>
      </c>
      <c r="H20" s="24"/>
      <c r="I20" s="24"/>
    </row>
    <row r="21" spans="1:9" ht="16.5" x14ac:dyDescent="0.25">
      <c r="A21" s="20"/>
      <c r="B21" s="26" t="s">
        <v>55</v>
      </c>
      <c r="C21" s="27" t="s">
        <v>53</v>
      </c>
      <c r="D21" s="20">
        <v>1</v>
      </c>
      <c r="E21" s="23">
        <v>100000</v>
      </c>
      <c r="F21" s="21">
        <v>50000</v>
      </c>
      <c r="G21" s="21">
        <f t="shared" si="6"/>
        <v>150000</v>
      </c>
      <c r="H21" s="24"/>
      <c r="I21" s="24"/>
    </row>
    <row r="22" spans="1:9" ht="16.5" x14ac:dyDescent="0.25">
      <c r="A22" s="43"/>
      <c r="B22" s="83" t="s">
        <v>152</v>
      </c>
      <c r="C22" s="82"/>
      <c r="D22" s="19"/>
      <c r="E22" s="19"/>
      <c r="F22" s="19"/>
      <c r="G22" s="19"/>
      <c r="H22" s="43"/>
      <c r="I22" s="43"/>
    </row>
    <row r="23" spans="1:9" ht="16.5" x14ac:dyDescent="0.25">
      <c r="A23" s="20"/>
      <c r="B23" s="26" t="s">
        <v>36</v>
      </c>
      <c r="C23" s="27" t="s">
        <v>30</v>
      </c>
      <c r="D23" s="20">
        <v>1</v>
      </c>
      <c r="E23" s="23">
        <v>100000</v>
      </c>
      <c r="F23" s="21">
        <v>50000</v>
      </c>
      <c r="G23" s="21">
        <f t="shared" ref="G23:G24" si="7">E23+F23</f>
        <v>150000</v>
      </c>
      <c r="H23" s="24"/>
      <c r="I23" s="24"/>
    </row>
    <row r="24" spans="1:9" ht="16.5" x14ac:dyDescent="0.25">
      <c r="A24" s="20"/>
      <c r="B24" s="26" t="s">
        <v>58</v>
      </c>
      <c r="C24" s="27" t="s">
        <v>59</v>
      </c>
      <c r="D24" s="20">
        <v>1</v>
      </c>
      <c r="E24" s="23">
        <v>100000</v>
      </c>
      <c r="F24" s="21">
        <v>50000</v>
      </c>
      <c r="G24" s="21">
        <f t="shared" si="7"/>
        <v>150000</v>
      </c>
      <c r="H24" s="24"/>
      <c r="I24" s="24"/>
    </row>
    <row r="25" spans="1:9" ht="16.5" x14ac:dyDescent="0.25">
      <c r="A25" s="43"/>
      <c r="B25" s="83" t="s">
        <v>153</v>
      </c>
      <c r="C25" s="82"/>
      <c r="D25" s="19"/>
      <c r="E25" s="19"/>
      <c r="F25" s="19"/>
      <c r="G25" s="19"/>
      <c r="H25" s="43"/>
      <c r="I25" s="43"/>
    </row>
    <row r="26" spans="1:9" ht="16.5" x14ac:dyDescent="0.25">
      <c r="A26" s="20"/>
      <c r="B26" s="26" t="s">
        <v>77</v>
      </c>
      <c r="C26" s="27" t="s">
        <v>78</v>
      </c>
      <c r="D26" s="20">
        <v>1</v>
      </c>
      <c r="E26" s="23">
        <v>100000</v>
      </c>
      <c r="F26" s="21">
        <v>50000</v>
      </c>
      <c r="G26" s="21">
        <f t="shared" ref="G26:G27" si="8">E26+F26</f>
        <v>150000</v>
      </c>
      <c r="H26" s="24"/>
      <c r="I26" s="24"/>
    </row>
    <row r="27" spans="1:9" ht="16.5" x14ac:dyDescent="0.25">
      <c r="A27" s="20"/>
      <c r="B27" s="26" t="s">
        <v>56</v>
      </c>
      <c r="C27" s="27" t="s">
        <v>52</v>
      </c>
      <c r="D27" s="20">
        <v>1</v>
      </c>
      <c r="E27" s="23">
        <v>100000</v>
      </c>
      <c r="F27" s="21">
        <v>50000</v>
      </c>
      <c r="G27" s="21">
        <f t="shared" si="8"/>
        <v>150000</v>
      </c>
      <c r="H27" s="24"/>
      <c r="I27" s="24" t="s">
        <v>173</v>
      </c>
    </row>
    <row r="28" spans="1:9" ht="16.5" x14ac:dyDescent="0.25">
      <c r="A28" s="20"/>
      <c r="B28" s="26" t="s">
        <v>13</v>
      </c>
      <c r="C28" s="27" t="s">
        <v>14</v>
      </c>
      <c r="D28" s="20">
        <v>1</v>
      </c>
      <c r="E28" s="23">
        <v>100000</v>
      </c>
      <c r="F28" s="21">
        <v>50000</v>
      </c>
      <c r="G28" s="21">
        <f t="shared" ref="G28" si="9">E28+F28</f>
        <v>150000</v>
      </c>
      <c r="H28" s="24"/>
      <c r="I28" s="24"/>
    </row>
    <row r="29" spans="1:9" ht="36" customHeight="1" x14ac:dyDescent="0.25">
      <c r="A29" s="43"/>
      <c r="B29" s="81" t="s">
        <v>154</v>
      </c>
      <c r="C29" s="82"/>
      <c r="D29" s="19"/>
      <c r="E29" s="19"/>
      <c r="F29" s="19"/>
      <c r="G29" s="19"/>
      <c r="H29" s="43"/>
      <c r="I29" s="43"/>
    </row>
    <row r="30" spans="1:9" ht="16.5" x14ac:dyDescent="0.25">
      <c r="A30" s="20"/>
      <c r="B30" s="26" t="s">
        <v>36</v>
      </c>
      <c r="C30" s="27" t="s">
        <v>30</v>
      </c>
      <c r="D30" s="20">
        <v>1</v>
      </c>
      <c r="E30" s="23">
        <v>150000</v>
      </c>
      <c r="F30" s="21">
        <v>50000</v>
      </c>
      <c r="G30" s="21">
        <f t="shared" ref="G30" si="10">E30+F30</f>
        <v>200000</v>
      </c>
      <c r="H30" s="24"/>
      <c r="I30" s="24"/>
    </row>
    <row r="31" spans="1:9" ht="16.5" x14ac:dyDescent="0.25">
      <c r="A31" s="43"/>
      <c r="B31" s="83" t="s">
        <v>155</v>
      </c>
      <c r="C31" s="82"/>
      <c r="D31" s="19"/>
      <c r="E31" s="19"/>
      <c r="F31" s="19"/>
      <c r="G31" s="19"/>
      <c r="H31" s="43"/>
      <c r="I31" s="43"/>
    </row>
    <row r="32" spans="1:9" ht="16.5" x14ac:dyDescent="0.25">
      <c r="A32" s="20"/>
      <c r="B32" s="26" t="s">
        <v>36</v>
      </c>
      <c r="C32" s="27" t="s">
        <v>30</v>
      </c>
      <c r="D32" s="20">
        <v>1</v>
      </c>
      <c r="E32" s="23">
        <v>100000</v>
      </c>
      <c r="F32" s="21">
        <v>50000</v>
      </c>
      <c r="G32" s="21">
        <f t="shared" ref="G32:G33" si="11">E32+F32</f>
        <v>150000</v>
      </c>
      <c r="H32" s="24"/>
      <c r="I32" s="24"/>
    </row>
    <row r="33" spans="1:9" ht="16.5" x14ac:dyDescent="0.25">
      <c r="A33" s="20"/>
      <c r="B33" s="26" t="s">
        <v>39</v>
      </c>
      <c r="C33" s="27" t="s">
        <v>24</v>
      </c>
      <c r="D33" s="20">
        <v>1</v>
      </c>
      <c r="E33" s="23">
        <v>100000</v>
      </c>
      <c r="F33" s="21">
        <v>50000</v>
      </c>
      <c r="G33" s="21">
        <f t="shared" si="11"/>
        <v>150000</v>
      </c>
      <c r="H33" s="24"/>
      <c r="I33" s="24"/>
    </row>
    <row r="34" spans="1:9" ht="16.5" x14ac:dyDescent="0.25">
      <c r="A34" s="20"/>
      <c r="B34" s="26" t="s">
        <v>83</v>
      </c>
      <c r="C34" s="27" t="s">
        <v>84</v>
      </c>
      <c r="D34" s="20">
        <v>1</v>
      </c>
      <c r="E34" s="23">
        <v>100000</v>
      </c>
      <c r="F34" s="21">
        <v>50000</v>
      </c>
      <c r="G34" s="21">
        <f t="shared" ref="G34" si="12">E34+F34</f>
        <v>150000</v>
      </c>
      <c r="H34" s="24"/>
      <c r="I34" s="24"/>
    </row>
    <row r="35" spans="1:9" ht="33" customHeight="1" x14ac:dyDescent="0.25">
      <c r="A35" s="43"/>
      <c r="B35" s="81" t="s">
        <v>156</v>
      </c>
      <c r="C35" s="82"/>
      <c r="D35" s="19"/>
      <c r="E35" s="19"/>
      <c r="F35" s="19"/>
      <c r="G35" s="19"/>
      <c r="H35" s="43"/>
      <c r="I35" s="43"/>
    </row>
    <row r="36" spans="1:9" ht="16.5" x14ac:dyDescent="0.25">
      <c r="A36" s="20"/>
      <c r="B36" s="26" t="s">
        <v>36</v>
      </c>
      <c r="C36" s="27" t="s">
        <v>30</v>
      </c>
      <c r="D36" s="20">
        <v>1</v>
      </c>
      <c r="E36" s="23">
        <v>150000</v>
      </c>
      <c r="F36" s="21">
        <v>50000</v>
      </c>
      <c r="G36" s="21">
        <f t="shared" ref="G36" si="13">E36+F36</f>
        <v>200000</v>
      </c>
      <c r="H36" s="24"/>
      <c r="I36" s="24"/>
    </row>
    <row r="37" spans="1:9" ht="16.5" x14ac:dyDescent="0.25">
      <c r="A37" s="43"/>
      <c r="B37" s="83" t="s">
        <v>157</v>
      </c>
      <c r="C37" s="82"/>
      <c r="D37" s="19"/>
      <c r="E37" s="19"/>
      <c r="F37" s="19"/>
      <c r="G37" s="19"/>
      <c r="H37" s="43"/>
      <c r="I37" s="43"/>
    </row>
    <row r="38" spans="1:9" ht="16.5" x14ac:dyDescent="0.25">
      <c r="A38" s="20"/>
      <c r="B38" s="26" t="s">
        <v>36</v>
      </c>
      <c r="C38" s="27" t="s">
        <v>30</v>
      </c>
      <c r="D38" s="20">
        <v>1</v>
      </c>
      <c r="E38" s="23">
        <v>100000</v>
      </c>
      <c r="F38" s="21">
        <v>50000</v>
      </c>
      <c r="G38" s="21">
        <f t="shared" ref="G38" si="14">E38+F38</f>
        <v>150000</v>
      </c>
      <c r="H38" s="24"/>
      <c r="I38" s="24"/>
    </row>
    <row r="39" spans="1:9" ht="16.5" x14ac:dyDescent="0.25">
      <c r="A39" s="20"/>
      <c r="B39" s="26" t="s">
        <v>83</v>
      </c>
      <c r="C39" s="27" t="s">
        <v>84</v>
      </c>
      <c r="D39" s="20">
        <v>1</v>
      </c>
      <c r="E39" s="23">
        <v>100000</v>
      </c>
      <c r="F39" s="21">
        <v>50000</v>
      </c>
      <c r="G39" s="21">
        <f t="shared" ref="G39" si="15">E39+F39</f>
        <v>150000</v>
      </c>
      <c r="H39" s="24"/>
      <c r="I39" s="24"/>
    </row>
    <row r="40" spans="1:9" ht="31.5" customHeight="1" x14ac:dyDescent="0.25">
      <c r="A40" s="43"/>
      <c r="B40" s="81" t="s">
        <v>159</v>
      </c>
      <c r="C40" s="82"/>
      <c r="D40" s="19"/>
      <c r="E40" s="19"/>
      <c r="F40" s="19"/>
      <c r="G40" s="19"/>
      <c r="H40" s="43"/>
      <c r="I40" s="43"/>
    </row>
    <row r="41" spans="1:9" ht="16.5" x14ac:dyDescent="0.25">
      <c r="A41" s="20"/>
      <c r="B41" s="26" t="s">
        <v>158</v>
      </c>
      <c r="C41" s="27" t="s">
        <v>78</v>
      </c>
      <c r="D41" s="20">
        <v>1</v>
      </c>
      <c r="E41" s="23">
        <v>150000</v>
      </c>
      <c r="F41" s="21">
        <v>50000</v>
      </c>
      <c r="G41" s="21">
        <f t="shared" ref="G41" si="16">E41+F41</f>
        <v>200000</v>
      </c>
      <c r="H41" s="24"/>
      <c r="I41" s="24"/>
    </row>
    <row r="42" spans="1:9" ht="16.5" x14ac:dyDescent="0.25">
      <c r="A42" s="20"/>
      <c r="B42" s="26" t="s">
        <v>36</v>
      </c>
      <c r="C42" s="27" t="s">
        <v>30</v>
      </c>
      <c r="D42" s="20">
        <v>1</v>
      </c>
      <c r="E42" s="23">
        <v>150000</v>
      </c>
      <c r="F42" s="21">
        <v>50000</v>
      </c>
      <c r="G42" s="21">
        <f t="shared" ref="G42" si="17">E42+F42</f>
        <v>200000</v>
      </c>
      <c r="H42" s="24"/>
      <c r="I42" s="24"/>
    </row>
    <row r="43" spans="1:9" x14ac:dyDescent="0.25">
      <c r="G43" s="50">
        <f>SUM(G4:G42)</f>
        <v>4250000</v>
      </c>
    </row>
  </sheetData>
  <mergeCells count="14">
    <mergeCell ref="B37:C37"/>
    <mergeCell ref="B40:C40"/>
    <mergeCell ref="B19:C19"/>
    <mergeCell ref="B22:C22"/>
    <mergeCell ref="B25:C25"/>
    <mergeCell ref="B29:C29"/>
    <mergeCell ref="B31:C31"/>
    <mergeCell ref="B35:C35"/>
    <mergeCell ref="B16:C16"/>
    <mergeCell ref="B2:C2"/>
    <mergeCell ref="B3:C3"/>
    <mergeCell ref="B6:C6"/>
    <mergeCell ref="B9:C9"/>
    <mergeCell ref="B12:C1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7"/>
  <sheetViews>
    <sheetView topLeftCell="A22" workbookViewId="0">
      <selection activeCell="M36" sqref="M36"/>
    </sheetView>
  </sheetViews>
  <sheetFormatPr defaultRowHeight="15" x14ac:dyDescent="0.25"/>
  <cols>
    <col min="2" max="2" width="20" customWidth="1"/>
    <col min="3" max="3" width="12.85546875" customWidth="1"/>
    <col min="5" max="5" width="12.85546875" customWidth="1"/>
    <col min="6" max="6" width="12" customWidth="1"/>
    <col min="7" max="7" width="14.42578125" customWidth="1"/>
    <col min="8" max="8" width="11.28515625" customWidth="1"/>
    <col min="9" max="9" width="11.42578125" customWidth="1"/>
  </cols>
  <sheetData>
    <row r="2" spans="1:9" ht="66" x14ac:dyDescent="0.25">
      <c r="A2" s="43" t="s">
        <v>2</v>
      </c>
      <c r="B2" s="87" t="s">
        <v>3</v>
      </c>
      <c r="C2" s="87"/>
      <c r="D2" s="19" t="s">
        <v>4</v>
      </c>
      <c r="E2" s="19" t="s">
        <v>5</v>
      </c>
      <c r="F2" s="19" t="s">
        <v>22</v>
      </c>
      <c r="G2" s="19" t="s">
        <v>23</v>
      </c>
      <c r="H2" s="43" t="s">
        <v>16</v>
      </c>
      <c r="I2" s="43" t="s">
        <v>15</v>
      </c>
    </row>
    <row r="3" spans="1:9" ht="16.5" x14ac:dyDescent="0.25">
      <c r="A3" s="43"/>
      <c r="B3" s="79" t="s">
        <v>130</v>
      </c>
      <c r="C3" s="80"/>
      <c r="D3" s="19"/>
      <c r="E3" s="19"/>
      <c r="F3" s="19"/>
      <c r="G3" s="19"/>
      <c r="H3" s="43"/>
      <c r="I3" s="43"/>
    </row>
    <row r="4" spans="1:9" ht="16.5" x14ac:dyDescent="0.25">
      <c r="A4" s="20"/>
      <c r="B4" s="26" t="s">
        <v>31</v>
      </c>
      <c r="C4" s="27" t="s">
        <v>21</v>
      </c>
      <c r="D4" s="20">
        <v>1</v>
      </c>
      <c r="E4" s="23">
        <v>100000</v>
      </c>
      <c r="F4" s="21">
        <v>50000</v>
      </c>
      <c r="G4" s="21">
        <f t="shared" ref="G4:G5" si="0">E4+F4</f>
        <v>150000</v>
      </c>
      <c r="H4" s="24"/>
      <c r="I4" s="24"/>
    </row>
    <row r="5" spans="1:9" ht="16.5" x14ac:dyDescent="0.25">
      <c r="A5" s="20"/>
      <c r="B5" s="26" t="s">
        <v>26</v>
      </c>
      <c r="C5" s="27" t="s">
        <v>27</v>
      </c>
      <c r="D5" s="20">
        <v>1</v>
      </c>
      <c r="E5" s="23">
        <v>100000</v>
      </c>
      <c r="F5" s="21">
        <v>50000</v>
      </c>
      <c r="G5" s="21">
        <f t="shared" si="0"/>
        <v>150000</v>
      </c>
      <c r="H5" s="24"/>
      <c r="I5" s="24"/>
    </row>
    <row r="6" spans="1:9" ht="16.5" x14ac:dyDescent="0.25">
      <c r="A6" s="20"/>
      <c r="B6" s="26" t="s">
        <v>13</v>
      </c>
      <c r="C6" s="27" t="s">
        <v>14</v>
      </c>
      <c r="D6" s="20"/>
      <c r="E6" s="23"/>
      <c r="F6" s="21"/>
      <c r="G6" s="21"/>
      <c r="H6" s="24"/>
      <c r="I6" s="24"/>
    </row>
    <row r="7" spans="1:9" ht="16.5" x14ac:dyDescent="0.25">
      <c r="A7" s="20"/>
      <c r="B7" s="79" t="s">
        <v>160</v>
      </c>
      <c r="C7" s="80"/>
      <c r="D7" s="20"/>
      <c r="E7" s="23"/>
      <c r="F7" s="21"/>
      <c r="G7" s="21"/>
      <c r="H7" s="24"/>
      <c r="I7" s="24"/>
    </row>
    <row r="8" spans="1:9" ht="16.5" x14ac:dyDescent="0.25">
      <c r="A8" s="20"/>
      <c r="B8" s="26" t="s">
        <v>31</v>
      </c>
      <c r="C8" s="27" t="s">
        <v>21</v>
      </c>
      <c r="D8" s="20">
        <v>1</v>
      </c>
      <c r="E8" s="23">
        <v>100000</v>
      </c>
      <c r="F8" s="21">
        <v>50000</v>
      </c>
      <c r="G8" s="21">
        <f t="shared" ref="G8:G9" si="1">E8+F8</f>
        <v>150000</v>
      </c>
      <c r="H8" s="24"/>
      <c r="I8" s="24"/>
    </row>
    <row r="9" spans="1:9" ht="16.5" x14ac:dyDescent="0.25">
      <c r="A9" s="20"/>
      <c r="B9" s="26" t="s">
        <v>26</v>
      </c>
      <c r="C9" s="27" t="s">
        <v>27</v>
      </c>
      <c r="D9" s="20">
        <v>1</v>
      </c>
      <c r="E9" s="23">
        <v>100000</v>
      </c>
      <c r="F9" s="21">
        <v>50000</v>
      </c>
      <c r="G9" s="21">
        <f t="shared" si="1"/>
        <v>150000</v>
      </c>
      <c r="H9" s="24"/>
      <c r="I9" s="24"/>
    </row>
    <row r="10" spans="1:9" ht="16.5" x14ac:dyDescent="0.25">
      <c r="A10" s="20"/>
      <c r="B10" s="79" t="s">
        <v>161</v>
      </c>
      <c r="C10" s="80"/>
      <c r="D10" s="20"/>
      <c r="E10" s="23"/>
      <c r="F10" s="21"/>
      <c r="G10" s="21"/>
      <c r="H10" s="24"/>
      <c r="I10" s="24"/>
    </row>
    <row r="11" spans="1:9" ht="16.5" x14ac:dyDescent="0.25">
      <c r="A11" s="20"/>
      <c r="B11" s="26" t="s">
        <v>31</v>
      </c>
      <c r="C11" s="27" t="s">
        <v>21</v>
      </c>
      <c r="D11" s="20">
        <v>1</v>
      </c>
      <c r="E11" s="23">
        <v>100000</v>
      </c>
      <c r="F11" s="21">
        <v>50000</v>
      </c>
      <c r="G11" s="21">
        <f t="shared" ref="G11:G12" si="2">E11+F11</f>
        <v>150000</v>
      </c>
      <c r="H11" s="24"/>
      <c r="I11" s="24"/>
    </row>
    <row r="12" spans="1:9" ht="16.5" x14ac:dyDescent="0.25">
      <c r="A12" s="20"/>
      <c r="B12" s="26" t="s">
        <v>26</v>
      </c>
      <c r="C12" s="27" t="s">
        <v>27</v>
      </c>
      <c r="D12" s="20">
        <v>1</v>
      </c>
      <c r="E12" s="23">
        <v>100000</v>
      </c>
      <c r="F12" s="21">
        <v>50000</v>
      </c>
      <c r="G12" s="21">
        <f t="shared" si="2"/>
        <v>150000</v>
      </c>
      <c r="H12" s="24"/>
      <c r="I12" s="24"/>
    </row>
    <row r="13" spans="1:9" ht="16.5" x14ac:dyDescent="0.25">
      <c r="A13" s="20"/>
      <c r="B13" s="79" t="s">
        <v>162</v>
      </c>
      <c r="C13" s="80"/>
      <c r="D13" s="20"/>
      <c r="E13" s="23"/>
      <c r="F13" s="21"/>
      <c r="G13" s="21"/>
      <c r="H13" s="24"/>
      <c r="I13" s="24"/>
    </row>
    <row r="14" spans="1:9" ht="16.5" x14ac:dyDescent="0.25">
      <c r="A14" s="20"/>
      <c r="B14" s="26" t="s">
        <v>31</v>
      </c>
      <c r="C14" s="27" t="s">
        <v>21</v>
      </c>
      <c r="D14" s="20">
        <v>1</v>
      </c>
      <c r="E14" s="23">
        <v>100000</v>
      </c>
      <c r="F14" s="21">
        <v>50000</v>
      </c>
      <c r="G14" s="21">
        <f t="shared" ref="G14:G15" si="3">E14+F14</f>
        <v>150000</v>
      </c>
      <c r="H14" s="24"/>
      <c r="I14" s="24"/>
    </row>
    <row r="15" spans="1:9" ht="16.5" x14ac:dyDescent="0.25">
      <c r="A15" s="20"/>
      <c r="B15" s="26" t="s">
        <v>26</v>
      </c>
      <c r="C15" s="27" t="s">
        <v>27</v>
      </c>
      <c r="D15" s="20">
        <v>1</v>
      </c>
      <c r="E15" s="23">
        <v>100000</v>
      </c>
      <c r="F15" s="21">
        <v>50000</v>
      </c>
      <c r="G15" s="21">
        <f t="shared" si="3"/>
        <v>150000</v>
      </c>
      <c r="H15" s="24"/>
      <c r="I15" s="24"/>
    </row>
    <row r="16" spans="1:9" ht="16.5" x14ac:dyDescent="0.25">
      <c r="A16" s="20"/>
      <c r="B16" s="26" t="s">
        <v>13</v>
      </c>
      <c r="C16" s="27" t="s">
        <v>14</v>
      </c>
      <c r="D16" s="20">
        <v>1</v>
      </c>
      <c r="E16" s="23">
        <v>100000</v>
      </c>
      <c r="F16" s="21">
        <v>50000</v>
      </c>
      <c r="G16" s="21">
        <f t="shared" ref="G16" si="4">E16+F16</f>
        <v>150000</v>
      </c>
      <c r="H16" s="24"/>
      <c r="I16" s="24" t="s">
        <v>173</v>
      </c>
    </row>
    <row r="17" spans="1:9" ht="16.5" x14ac:dyDescent="0.25">
      <c r="A17" s="20"/>
      <c r="B17" s="79" t="s">
        <v>163</v>
      </c>
      <c r="C17" s="80"/>
      <c r="D17" s="20"/>
      <c r="E17" s="23"/>
      <c r="F17" s="21"/>
      <c r="G17" s="21"/>
      <c r="H17" s="24"/>
      <c r="I17" s="24"/>
    </row>
    <row r="18" spans="1:9" ht="16.5" x14ac:dyDescent="0.25">
      <c r="A18" s="20"/>
      <c r="B18" s="26" t="s">
        <v>31</v>
      </c>
      <c r="C18" s="27" t="s">
        <v>21</v>
      </c>
      <c r="D18" s="20">
        <v>1</v>
      </c>
      <c r="E18" s="23">
        <v>100000</v>
      </c>
      <c r="F18" s="21">
        <v>50000</v>
      </c>
      <c r="G18" s="21">
        <f t="shared" ref="G18:G20" si="5">E18+F18</f>
        <v>150000</v>
      </c>
      <c r="H18" s="24"/>
      <c r="I18" s="24"/>
    </row>
    <row r="19" spans="1:9" ht="16.5" x14ac:dyDescent="0.25">
      <c r="A19" s="20"/>
      <c r="B19" s="26" t="s">
        <v>26</v>
      </c>
      <c r="C19" s="27" t="s">
        <v>27</v>
      </c>
      <c r="D19" s="20">
        <v>1</v>
      </c>
      <c r="E19" s="23">
        <v>100000</v>
      </c>
      <c r="F19" s="21">
        <v>50000</v>
      </c>
      <c r="G19" s="21">
        <f t="shared" si="5"/>
        <v>150000</v>
      </c>
      <c r="H19" s="24"/>
      <c r="I19" s="24"/>
    </row>
    <row r="20" spans="1:9" ht="16.5" x14ac:dyDescent="0.25">
      <c r="A20" s="20"/>
      <c r="B20" s="26" t="s">
        <v>13</v>
      </c>
      <c r="C20" s="27" t="s">
        <v>14</v>
      </c>
      <c r="D20" s="20">
        <v>1</v>
      </c>
      <c r="E20" s="23">
        <v>100000</v>
      </c>
      <c r="F20" s="21">
        <v>50000</v>
      </c>
      <c r="G20" s="21">
        <f t="shared" si="5"/>
        <v>150000</v>
      </c>
      <c r="H20" s="24"/>
      <c r="I20" s="24"/>
    </row>
    <row r="21" spans="1:9" ht="16.5" x14ac:dyDescent="0.25">
      <c r="A21" s="20"/>
      <c r="B21" s="79" t="s">
        <v>138</v>
      </c>
      <c r="C21" s="80"/>
      <c r="D21" s="20"/>
      <c r="E21" s="23"/>
      <c r="F21" s="21"/>
      <c r="G21" s="21"/>
      <c r="H21" s="24"/>
      <c r="I21" s="24"/>
    </row>
    <row r="22" spans="1:9" ht="16.5" x14ac:dyDescent="0.25">
      <c r="A22" s="20"/>
      <c r="B22" s="26" t="s">
        <v>31</v>
      </c>
      <c r="C22" s="27" t="s">
        <v>21</v>
      </c>
      <c r="D22" s="20">
        <v>1</v>
      </c>
      <c r="E22" s="23">
        <v>100000</v>
      </c>
      <c r="F22" s="21">
        <v>50000</v>
      </c>
      <c r="G22" s="21">
        <f t="shared" ref="G22:G23" si="6">E22+F22</f>
        <v>150000</v>
      </c>
      <c r="H22" s="24"/>
      <c r="I22" s="24"/>
    </row>
    <row r="23" spans="1:9" ht="16.5" x14ac:dyDescent="0.25">
      <c r="A23" s="20"/>
      <c r="B23" s="26" t="s">
        <v>26</v>
      </c>
      <c r="C23" s="27" t="s">
        <v>27</v>
      </c>
      <c r="D23" s="20">
        <v>1</v>
      </c>
      <c r="E23" s="23">
        <v>100000</v>
      </c>
      <c r="F23" s="21">
        <v>50000</v>
      </c>
      <c r="G23" s="21">
        <f t="shared" si="6"/>
        <v>150000</v>
      </c>
      <c r="H23" s="24"/>
      <c r="I23" s="24"/>
    </row>
    <row r="24" spans="1:9" ht="16.5" x14ac:dyDescent="0.25">
      <c r="A24" s="20"/>
      <c r="B24" s="79" t="s">
        <v>164</v>
      </c>
      <c r="C24" s="80"/>
      <c r="D24" s="20"/>
      <c r="E24" s="23"/>
      <c r="F24" s="21"/>
      <c r="G24" s="21"/>
      <c r="H24" s="24"/>
      <c r="I24" s="24"/>
    </row>
    <row r="25" spans="1:9" ht="16.5" x14ac:dyDescent="0.25">
      <c r="A25" s="20"/>
      <c r="B25" s="26" t="s">
        <v>31</v>
      </c>
      <c r="C25" s="27" t="s">
        <v>21</v>
      </c>
      <c r="D25" s="20">
        <v>1</v>
      </c>
      <c r="E25" s="23">
        <v>150000</v>
      </c>
      <c r="F25" s="21">
        <v>50000</v>
      </c>
      <c r="G25" s="21">
        <f t="shared" ref="G25" si="7">E25+F25</f>
        <v>200000</v>
      </c>
      <c r="H25" s="24"/>
      <c r="I25" s="24"/>
    </row>
    <row r="26" spans="1:9" ht="16.5" x14ac:dyDescent="0.25">
      <c r="A26" s="20"/>
      <c r="B26" s="26" t="s">
        <v>26</v>
      </c>
      <c r="C26" s="27" t="s">
        <v>27</v>
      </c>
      <c r="D26" s="20">
        <v>1</v>
      </c>
      <c r="E26" s="23">
        <v>150000</v>
      </c>
      <c r="F26" s="21">
        <v>50000</v>
      </c>
      <c r="G26" s="21">
        <f t="shared" ref="G26:G28" si="8">E26+F26</f>
        <v>200000</v>
      </c>
      <c r="H26" s="24"/>
      <c r="I26" s="24"/>
    </row>
    <row r="27" spans="1:9" ht="16.5" x14ac:dyDescent="0.25">
      <c r="A27" s="20"/>
      <c r="B27" s="26" t="s">
        <v>31</v>
      </c>
      <c r="C27" s="27" t="s">
        <v>30</v>
      </c>
      <c r="D27" s="20">
        <v>1</v>
      </c>
      <c r="E27" s="23">
        <v>150000</v>
      </c>
      <c r="F27" s="21">
        <v>50000</v>
      </c>
      <c r="G27" s="21">
        <f t="shared" si="8"/>
        <v>200000</v>
      </c>
      <c r="H27" s="24"/>
      <c r="I27" s="24"/>
    </row>
    <row r="28" spans="1:9" ht="16.5" x14ac:dyDescent="0.25">
      <c r="A28" s="20"/>
      <c r="B28" s="26" t="s">
        <v>36</v>
      </c>
      <c r="C28" s="27" t="s">
        <v>32</v>
      </c>
      <c r="D28" s="20"/>
      <c r="E28" s="23">
        <v>150000</v>
      </c>
      <c r="F28" s="21">
        <v>50000</v>
      </c>
      <c r="G28" s="21">
        <f t="shared" si="8"/>
        <v>200000</v>
      </c>
      <c r="H28" s="24"/>
      <c r="I28" s="24"/>
    </row>
    <row r="29" spans="1:9" ht="16.5" x14ac:dyDescent="0.25">
      <c r="A29" s="20"/>
      <c r="B29" s="79" t="s">
        <v>166</v>
      </c>
      <c r="C29" s="80"/>
      <c r="D29" s="20"/>
      <c r="E29" s="23"/>
      <c r="F29" s="21"/>
      <c r="G29" s="21"/>
      <c r="H29" s="24"/>
      <c r="I29" s="24"/>
    </row>
    <row r="30" spans="1:9" ht="16.5" x14ac:dyDescent="0.25">
      <c r="A30" s="20"/>
      <c r="B30" s="26" t="s">
        <v>31</v>
      </c>
      <c r="C30" s="27" t="s">
        <v>21</v>
      </c>
      <c r="D30" s="20">
        <v>1</v>
      </c>
      <c r="E30" s="23">
        <v>150000</v>
      </c>
      <c r="F30" s="21">
        <v>50000</v>
      </c>
      <c r="G30" s="21">
        <f t="shared" ref="G30:G31" si="9">E30+F30</f>
        <v>200000</v>
      </c>
      <c r="H30" s="24"/>
      <c r="I30" s="24"/>
    </row>
    <row r="31" spans="1:9" ht="16.5" x14ac:dyDescent="0.25">
      <c r="A31" s="20"/>
      <c r="B31" s="26" t="s">
        <v>26</v>
      </c>
      <c r="C31" s="27" t="s">
        <v>27</v>
      </c>
      <c r="D31" s="20">
        <v>1</v>
      </c>
      <c r="E31" s="23">
        <v>150000</v>
      </c>
      <c r="F31" s="21">
        <v>50000</v>
      </c>
      <c r="G31" s="21">
        <f t="shared" si="9"/>
        <v>200000</v>
      </c>
      <c r="H31" s="24"/>
      <c r="I31" s="24"/>
    </row>
    <row r="32" spans="1:9" ht="16.5" x14ac:dyDescent="0.25">
      <c r="A32" s="20"/>
      <c r="B32" s="79" t="s">
        <v>165</v>
      </c>
      <c r="C32" s="80"/>
      <c r="D32" s="20"/>
      <c r="E32" s="23"/>
      <c r="F32" s="21"/>
      <c r="G32" s="21"/>
      <c r="H32" s="24"/>
      <c r="I32" s="24"/>
    </row>
    <row r="33" spans="1:9" ht="16.5" x14ac:dyDescent="0.25">
      <c r="A33" s="20"/>
      <c r="B33" s="26" t="s">
        <v>31</v>
      </c>
      <c r="C33" s="27" t="s">
        <v>21</v>
      </c>
      <c r="D33" s="20">
        <v>1</v>
      </c>
      <c r="E33" s="23">
        <v>150000</v>
      </c>
      <c r="F33" s="21">
        <v>50000</v>
      </c>
      <c r="G33" s="21">
        <f t="shared" ref="G33:G34" si="10">E33+F33</f>
        <v>200000</v>
      </c>
      <c r="H33" s="24"/>
      <c r="I33" s="24"/>
    </row>
    <row r="34" spans="1:9" ht="16.5" x14ac:dyDescent="0.25">
      <c r="A34" s="20"/>
      <c r="B34" s="26" t="s">
        <v>31</v>
      </c>
      <c r="C34" s="27" t="s">
        <v>30</v>
      </c>
      <c r="D34" s="20">
        <v>1</v>
      </c>
      <c r="E34" s="23">
        <v>150000</v>
      </c>
      <c r="F34" s="21">
        <v>50000</v>
      </c>
      <c r="G34" s="21">
        <f t="shared" si="10"/>
        <v>200000</v>
      </c>
      <c r="H34" s="24"/>
      <c r="I34" s="24"/>
    </row>
    <row r="35" spans="1:9" ht="16.5" x14ac:dyDescent="0.25">
      <c r="A35" s="20"/>
      <c r="B35" s="100" t="s">
        <v>167</v>
      </c>
      <c r="C35" s="101"/>
      <c r="D35" s="20">
        <v>1</v>
      </c>
      <c r="E35" s="23"/>
      <c r="F35" s="21"/>
      <c r="G35" s="21"/>
      <c r="H35" s="24"/>
      <c r="I35" s="24"/>
    </row>
    <row r="36" spans="1:9" ht="16.5" x14ac:dyDescent="0.25">
      <c r="A36" s="20"/>
      <c r="B36" s="48" t="s">
        <v>180</v>
      </c>
      <c r="C36" s="49" t="s">
        <v>181</v>
      </c>
      <c r="D36" s="20">
        <v>1</v>
      </c>
      <c r="E36" s="51">
        <v>150000</v>
      </c>
      <c r="F36" s="52">
        <v>50000</v>
      </c>
      <c r="G36" s="52">
        <f t="shared" ref="G36" si="11">E36+F36</f>
        <v>200000</v>
      </c>
      <c r="H36" s="24"/>
      <c r="I36" s="24"/>
    </row>
    <row r="37" spans="1:9" ht="16.5" x14ac:dyDescent="0.25">
      <c r="A37" s="47"/>
      <c r="B37" s="26"/>
      <c r="C37" s="27"/>
      <c r="D37" s="47"/>
      <c r="E37" s="23"/>
      <c r="F37" s="21"/>
      <c r="G37" s="21">
        <f>SUM(G4:G36)</f>
        <v>3900000</v>
      </c>
      <c r="H37" s="47"/>
      <c r="I37" s="47"/>
    </row>
  </sheetData>
  <mergeCells count="11">
    <mergeCell ref="B21:C21"/>
    <mergeCell ref="B24:C24"/>
    <mergeCell ref="B32:C32"/>
    <mergeCell ref="B29:C29"/>
    <mergeCell ref="B35:C35"/>
    <mergeCell ref="B17:C17"/>
    <mergeCell ref="B2:C2"/>
    <mergeCell ref="B3:C3"/>
    <mergeCell ref="B7:C7"/>
    <mergeCell ref="B10:C10"/>
    <mergeCell ref="B13:C1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Q3" sqref="Q3"/>
    </sheetView>
  </sheetViews>
  <sheetFormatPr defaultRowHeight="15" x14ac:dyDescent="0.25"/>
  <cols>
    <col min="2" max="2" width="20.140625" customWidth="1"/>
    <col min="3" max="3" width="22.7109375" customWidth="1"/>
    <col min="5" max="5" width="11.42578125" customWidth="1"/>
    <col min="6" max="6" width="13.28515625" customWidth="1"/>
    <col min="7" max="9" width="11.28515625" customWidth="1"/>
  </cols>
  <sheetData>
    <row r="1" spans="1:9" ht="49.5" x14ac:dyDescent="0.25">
      <c r="A1" s="43" t="s">
        <v>2</v>
      </c>
      <c r="B1" s="87" t="s">
        <v>3</v>
      </c>
      <c r="C1" s="87"/>
      <c r="D1" s="19" t="s">
        <v>4</v>
      </c>
      <c r="E1" s="19" t="s">
        <v>5</v>
      </c>
      <c r="F1" s="19" t="s">
        <v>22</v>
      </c>
      <c r="G1" s="19" t="s">
        <v>23</v>
      </c>
      <c r="H1" s="43" t="s">
        <v>16</v>
      </c>
      <c r="I1" s="43" t="s">
        <v>15</v>
      </c>
    </row>
    <row r="2" spans="1:9" ht="16.5" x14ac:dyDescent="0.25">
      <c r="A2" s="43"/>
      <c r="B2" s="79" t="s">
        <v>168</v>
      </c>
      <c r="C2" s="80"/>
      <c r="D2" s="19"/>
      <c r="E2" s="19"/>
      <c r="F2" s="19"/>
      <c r="G2" s="19"/>
      <c r="H2" s="43"/>
      <c r="I2" s="43"/>
    </row>
    <row r="3" spans="1:9" ht="16.5" x14ac:dyDescent="0.25">
      <c r="A3" s="20"/>
      <c r="B3" s="26" t="s">
        <v>77</v>
      </c>
      <c r="C3" s="27" t="s">
        <v>78</v>
      </c>
      <c r="D3" s="20">
        <v>1</v>
      </c>
      <c r="E3" s="23">
        <v>100000</v>
      </c>
      <c r="F3" s="21">
        <v>50000</v>
      </c>
      <c r="G3" s="21">
        <f t="shared" ref="G3:G4" si="0">E3+F3</f>
        <v>150000</v>
      </c>
      <c r="H3" s="24"/>
      <c r="I3" s="24"/>
    </row>
    <row r="4" spans="1:9" ht="16.5" x14ac:dyDescent="0.25">
      <c r="A4" s="20"/>
      <c r="B4" s="26" t="s">
        <v>67</v>
      </c>
      <c r="C4" s="27" t="s">
        <v>68</v>
      </c>
      <c r="D4" s="20">
        <v>1</v>
      </c>
      <c r="E4" s="23">
        <v>100000</v>
      </c>
      <c r="F4" s="21">
        <v>50000</v>
      </c>
      <c r="G4" s="21">
        <f t="shared" si="0"/>
        <v>150000</v>
      </c>
      <c r="H4" s="24"/>
      <c r="I4" s="24"/>
    </row>
    <row r="5" spans="1:9" ht="16.5" x14ac:dyDescent="0.25">
      <c r="A5" s="20"/>
      <c r="B5" s="79" t="s">
        <v>169</v>
      </c>
      <c r="C5" s="80"/>
      <c r="D5" s="20"/>
      <c r="E5" s="23"/>
      <c r="F5" s="21"/>
      <c r="G5" s="21"/>
      <c r="H5" s="24"/>
      <c r="I5" s="24"/>
    </row>
    <row r="6" spans="1:9" ht="16.5" x14ac:dyDescent="0.25">
      <c r="A6" s="20"/>
      <c r="B6" s="26" t="s">
        <v>77</v>
      </c>
      <c r="C6" s="27" t="s">
        <v>78</v>
      </c>
      <c r="D6" s="20">
        <v>1</v>
      </c>
      <c r="E6" s="23">
        <v>100000</v>
      </c>
      <c r="F6" s="21">
        <v>50000</v>
      </c>
      <c r="G6" s="21">
        <f t="shared" ref="G6:G7" si="1">E6+F6</f>
        <v>150000</v>
      </c>
      <c r="H6" s="24"/>
      <c r="I6" s="24"/>
    </row>
    <row r="7" spans="1:9" ht="16.5" x14ac:dyDescent="0.25">
      <c r="A7" s="20"/>
      <c r="B7" s="26" t="s">
        <v>67</v>
      </c>
      <c r="C7" s="27" t="s">
        <v>68</v>
      </c>
      <c r="D7" s="20">
        <v>1</v>
      </c>
      <c r="E7" s="23">
        <v>100000</v>
      </c>
      <c r="F7" s="21">
        <v>50000</v>
      </c>
      <c r="G7" s="21">
        <f t="shared" si="1"/>
        <v>150000</v>
      </c>
      <c r="H7" s="24"/>
      <c r="I7" s="24"/>
    </row>
    <row r="8" spans="1:9" ht="16.5" x14ac:dyDescent="0.25">
      <c r="A8" s="20"/>
      <c r="B8" s="79" t="s">
        <v>170</v>
      </c>
      <c r="C8" s="80"/>
      <c r="D8" s="20"/>
      <c r="E8" s="23"/>
      <c r="F8" s="21"/>
      <c r="G8" s="21"/>
      <c r="H8" s="24"/>
      <c r="I8" s="24"/>
    </row>
    <row r="9" spans="1:9" ht="16.5" x14ac:dyDescent="0.25">
      <c r="A9" s="20"/>
      <c r="B9" s="26" t="s">
        <v>77</v>
      </c>
      <c r="C9" s="27" t="s">
        <v>78</v>
      </c>
      <c r="D9" s="20">
        <v>1</v>
      </c>
      <c r="E9" s="23">
        <v>100000</v>
      </c>
      <c r="F9" s="21">
        <v>50000</v>
      </c>
      <c r="G9" s="21">
        <f t="shared" ref="G9:G10" si="2">E9+F9</f>
        <v>150000</v>
      </c>
      <c r="H9" s="24"/>
      <c r="I9" s="24"/>
    </row>
    <row r="10" spans="1:9" ht="16.5" x14ac:dyDescent="0.25">
      <c r="A10" s="20"/>
      <c r="B10" s="26" t="s">
        <v>67</v>
      </c>
      <c r="C10" s="27" t="s">
        <v>68</v>
      </c>
      <c r="D10" s="20">
        <v>1</v>
      </c>
      <c r="E10" s="23">
        <v>100000</v>
      </c>
      <c r="F10" s="21">
        <v>50000</v>
      </c>
      <c r="G10" s="21">
        <f t="shared" si="2"/>
        <v>150000</v>
      </c>
      <c r="H10" s="24"/>
      <c r="I10" s="24"/>
    </row>
    <row r="11" spans="1:9" ht="16.5" x14ac:dyDescent="0.25">
      <c r="A11" s="20"/>
      <c r="B11" s="79" t="s">
        <v>171</v>
      </c>
      <c r="C11" s="80"/>
      <c r="D11" s="20"/>
      <c r="E11" s="23"/>
      <c r="F11" s="21"/>
      <c r="G11" s="21"/>
      <c r="H11" s="24"/>
      <c r="I11" s="24"/>
    </row>
    <row r="12" spans="1:9" ht="16.5" x14ac:dyDescent="0.25">
      <c r="A12" s="20"/>
      <c r="B12" s="26" t="s">
        <v>77</v>
      </c>
      <c r="C12" s="27" t="s">
        <v>78</v>
      </c>
      <c r="D12" s="20">
        <v>1</v>
      </c>
      <c r="E12" s="23">
        <v>100000</v>
      </c>
      <c r="F12" s="21">
        <v>50000</v>
      </c>
      <c r="G12" s="21">
        <f t="shared" ref="G12:G13" si="3">E12+F12</f>
        <v>150000</v>
      </c>
      <c r="H12" s="24"/>
      <c r="I12" s="24"/>
    </row>
    <row r="13" spans="1:9" ht="16.5" x14ac:dyDescent="0.25">
      <c r="A13" s="20"/>
      <c r="B13" s="26" t="s">
        <v>31</v>
      </c>
      <c r="C13" s="27" t="s">
        <v>30</v>
      </c>
      <c r="D13" s="20">
        <v>1</v>
      </c>
      <c r="E13" s="23">
        <v>100000</v>
      </c>
      <c r="F13" s="21">
        <v>50000</v>
      </c>
      <c r="G13" s="21">
        <f t="shared" si="3"/>
        <v>150000</v>
      </c>
      <c r="H13" s="24"/>
      <c r="I13" s="24"/>
    </row>
    <row r="14" spans="1:9" ht="16.5" x14ac:dyDescent="0.25">
      <c r="A14" s="20"/>
      <c r="B14" s="26" t="s">
        <v>58</v>
      </c>
      <c r="C14" s="27" t="s">
        <v>59</v>
      </c>
      <c r="D14" s="20">
        <v>1</v>
      </c>
      <c r="E14" s="23">
        <v>100000</v>
      </c>
      <c r="F14" s="21">
        <v>50000</v>
      </c>
      <c r="G14" s="21">
        <f t="shared" ref="G14" si="4">E14+F14</f>
        <v>150000</v>
      </c>
      <c r="H14" s="24"/>
      <c r="I14" s="24"/>
    </row>
    <row r="15" spans="1:9" x14ac:dyDescent="0.25">
      <c r="G15" s="50">
        <f>SUM(G3:G14)</f>
        <v>1350000</v>
      </c>
    </row>
  </sheetData>
  <mergeCells count="5">
    <mergeCell ref="B1:C1"/>
    <mergeCell ref="B2:C2"/>
    <mergeCell ref="B5:C5"/>
    <mergeCell ref="B8:C8"/>
    <mergeCell ref="B11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tong hop NV</vt:lpstr>
      <vt:lpstr>TONG HOP SV</vt:lpstr>
      <vt:lpstr>Mai</vt:lpstr>
      <vt:lpstr>Thơ</vt:lpstr>
      <vt:lpstr>Trân</vt:lpstr>
      <vt:lpstr>Thùy</vt:lpstr>
      <vt:lpstr>Nhuận</vt:lpstr>
      <vt:lpstr>Tấn</vt:lpstr>
      <vt:lpstr>'tong hop NV'!Print_Titles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CoNhuan</cp:lastModifiedBy>
  <cp:lastPrinted>2018-09-06T01:30:19Z</cp:lastPrinted>
  <dcterms:created xsi:type="dcterms:W3CDTF">2018-03-16T07:42:33Z</dcterms:created>
  <dcterms:modified xsi:type="dcterms:W3CDTF">2019-08-12T01:43:42Z</dcterms:modified>
</cp:coreProperties>
</file>